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Sharing/>
  <workbookPr/>
  <bookViews>
    <workbookView xWindow="360" yWindow="15" windowWidth="20955" windowHeight="9720" activeTab="0"/>
  </bookViews>
  <sheets>
    <sheet name="РЕЕСТР" sheetId="1" state="visible" r:id="rId1"/>
    <sheet name="Лист1" sheetId="2" state="visible" r:id="rId2"/>
    <sheet name="Лист2" sheetId="3" state="visible" r:id="rId3"/>
  </sheets>
  <definedNames>
    <definedName name="_xlnm._FilterDatabase" localSheetId="0" hidden="1">РЕЕСТР!$A$1:$M$69</definedName>
    <definedName name="__Anonymous_Sheet_DB__0">РЕЕСТР!A1:M69</definedName>
    <definedName name="_xlnm._FilterDatabase">РЕЕСТР!$A$1:$M$69</definedName>
    <definedName name="_xlnm._FilterDatabase_1">РЕЕСТР!$A$1:$M$69</definedName>
    <definedName name="_xlnm._FilterDatabase" localSheetId="0" hidden="1">РЕЕСТР!$A$1:$M$69</definedName>
  </definedNames>
  <calcPr/>
</workbook>
</file>

<file path=xl/sharedStrings.xml><?xml version="1.0" encoding="utf-8"?>
<sst xmlns="http://schemas.openxmlformats.org/spreadsheetml/2006/main" count="348" uniqueCount="348">
  <si>
    <t xml:space="preserve">№ п/п</t>
  </si>
  <si>
    <t xml:space="preserve">Дата внесения в реестр</t>
  </si>
  <si>
    <t xml:space="preserve">Регистрационный номер и дата заключения инвестиционного соглашения</t>
  </si>
  <si>
    <t xml:space="preserve">Наименование и организационно-правовая форма инвестора</t>
  </si>
  <si>
    <t>ИНН</t>
  </si>
  <si>
    <t xml:space="preserve">Наименование инвестиционного проекта</t>
  </si>
  <si>
    <t xml:space="preserve">Приоритетное направление инвестиционной деятельности на территории Ставропольского края</t>
  </si>
  <si>
    <t xml:space="preserve">Форма государственной поддержки</t>
  </si>
  <si>
    <t xml:space="preserve">Срок действия инвестиционного соглашения</t>
  </si>
  <si>
    <t xml:space="preserve">Объем инвестиций по проекту, тыс. рублей</t>
  </si>
  <si>
    <t xml:space="preserve">Расчетный объем предоставляемых льгот в денежном выражении, тыс. рублей</t>
  </si>
  <si>
    <t xml:space="preserve">Количество рабочих мест, ед</t>
  </si>
  <si>
    <t xml:space="preserve">Муниципальне образование</t>
  </si>
  <si>
    <t xml:space="preserve">20 февраля 2014 г.</t>
  </si>
  <si>
    <t xml:space="preserve">СОГЛАШЕНИЕ № 31 от 12 февраля 2014 г.</t>
  </si>
  <si>
    <t xml:space="preserve">Общество с ограниченной ответственностью «Ставролен»</t>
  </si>
  <si>
    <t xml:space="preserve">Создание комплекса по переработке газа Северного Каспия в этилен, полиэтилен и полипропилен (I очередь)</t>
  </si>
  <si>
    <t xml:space="preserve">1. Модернизация и технологическое перевооружение обрабатывающих предприятий, внедрение энергосберегающих и ресурсосберегающих технологий.                     
2. Производство импортозамещающей и экспортоориентированной высокотехнологичной продукции</t>
  </si>
  <si>
    <t xml:space="preserve">предоставление налоговых льгот:                                     - снижение ставки налога на прибыль организации, подлежащего к зачислению в бюджет Ставропольского края на 4,5%;                        - освобождение от налога на имущество организации</t>
  </si>
  <si>
    <t>2014-2020</t>
  </si>
  <si>
    <t xml:space="preserve">Буденновский муниципальный округ</t>
  </si>
  <si>
    <t xml:space="preserve">25 мая 2014 г.</t>
  </si>
  <si>
    <t xml:space="preserve">СОГЛАШЕНИЕ № 124 от 16 мая 2014 г.</t>
  </si>
  <si>
    <t xml:space="preserve">Открытое акционерное общество "Невинномысский Азот" </t>
  </si>
  <si>
    <t xml:space="preserve">Техническое перевооружение производства слабой азотной кислоты в отделении №1 цеха № 6 на ОАО "Невинномысский Азот" с заменой агрегатов типа 1/35 на агрегаты УКЛ-7</t>
  </si>
  <si>
    <t xml:space="preserve">1. Модернизация и технологическое перевооружение обрабатывающих предприятий, внедрение энергосберегающих и ресурсосберегающих технологий</t>
  </si>
  <si>
    <t xml:space="preserve">предоставление налоговых льгот:                                     - снижение ставки налога на прибыль организации, подлежащего к зачислению в бюджет Ставропольского края на 4,5%;                          - освобождение от налога на имущество организации</t>
  </si>
  <si>
    <t>2015-2020</t>
  </si>
  <si>
    <t xml:space="preserve">не предполагает создание рабочих мест</t>
  </si>
  <si>
    <t xml:space="preserve">г. Невинномысск</t>
  </si>
  <si>
    <t xml:space="preserve">СОГЛАШЕНИЕ № 125 от 16 мая 2014 г.</t>
  </si>
  <si>
    <t xml:space="preserve">Техническое перевооружение агрегата аммиака ТЭС (цех 1-Б) с увеличением производительности до       1980 т/сутки</t>
  </si>
  <si>
    <t xml:space="preserve">предоставление налоговых льгот:                                     - снижение ставки налога на прибыль организации, подлежащего к зачислению в бюджет Ставропольского края на 4,5%;                           - освобождение от налога на имущество организации</t>
  </si>
  <si>
    <t xml:space="preserve">15 августа 2014 г.</t>
  </si>
  <si>
    <t xml:space="preserve">СОГЛАШЕНИЕ № 249 от 05 августа 2014 г.
</t>
  </si>
  <si>
    <t xml:space="preserve">Общество с ограниченной ответственностью «Агро-плюс»</t>
  </si>
  <si>
    <t xml:space="preserve">Строительство комплекса по производству мяса индейки с объемом производства 10 тысяч тонн в год</t>
  </si>
  <si>
    <t xml:space="preserve">7. Внедрение современных агропромышленных технологий и оборудования, ориентированных на создание предприятий полного производственного цикла, включающего производство, хранение и глубокую переработку агропромышленной продукции</t>
  </si>
  <si>
    <t xml:space="preserve">предоставление налоговых льгот:                                                          - освобождение от налога на имущество организации</t>
  </si>
  <si>
    <t>2014-2018</t>
  </si>
  <si>
    <t xml:space="preserve">Изобильненский муниципальный округ</t>
  </si>
  <si>
    <t xml:space="preserve">ДОПОЛНИТЕЛЬНОЕ СОГЛАШЕНИЕ № 1 от 27 марта 2017 г.</t>
  </si>
  <si>
    <t xml:space="preserve">15 августа 2014 г.
</t>
  </si>
  <si>
    <t xml:space="preserve">СОГЛАШЕНИЕ № 259 от 08 августа 2014 г.
</t>
  </si>
  <si>
    <t xml:space="preserve">Общество с ограниченной ответственностью "Овощи Ставрополья"</t>
  </si>
  <si>
    <t xml:space="preserve">Строительство тепличного комплекса по выращиванию овощей вблизи ст. Марьинская Кировского района Ставропольского края в составе 1 и 2 очередей общей площадью не менее 22 га</t>
  </si>
  <si>
    <t>2014-2019</t>
  </si>
  <si>
    <t xml:space="preserve">2 808 750,00</t>
  </si>
  <si>
    <t xml:space="preserve">Кировский муниципальный округ</t>
  </si>
  <si>
    <t xml:space="preserve">ДОПОЛНИТЕЛЬНОЕ СОГЛАШЕНИЕ № 1 от 28 сентября 2016 г.</t>
  </si>
  <si>
    <t xml:space="preserve">ДОПОЛНИТЕЛЬНОЕ СОГЛАШЕНИЕ № 2 от 11 апреля 2019 г.</t>
  </si>
  <si>
    <t xml:space="preserve">25 августа 2014 г.</t>
  </si>
  <si>
    <t xml:space="preserve">СОГЛАШЕНИЕ № 316 от 15 августа 2014 г.</t>
  </si>
  <si>
    <t xml:space="preserve">Общество с ограниченной ответственностью "Профессиональная Санаторно-Курортная Компания "Машук Авка-Терм" </t>
  </si>
  <si>
    <t xml:space="preserve">Реконструкция санаторно-курортного комплекса "Машук Аква-Терм" и создание туристско-рекреационного комплекса ЭКО-культура "Машук Аква-Терм" - Mashuk Aqua Therm Eco Natural Kurort"</t>
  </si>
  <si>
    <t xml:space="preserve">6. Строительство новых, реконструкция и развитие действующих объектов санаторно-курортного и туристско-рекреационного назначения. Приобретение высокотехнологичного медицинского оборудования</t>
  </si>
  <si>
    <t xml:space="preserve">предоставление налоговых льгот:                                     - снижение ставки налога на прибыль организации, подлежащего к зачислению в бюджет Ставропольского края на 4%;                         - освобождение от налога на имущество организации</t>
  </si>
  <si>
    <t xml:space="preserve">г. Железноводск</t>
  </si>
  <si>
    <t xml:space="preserve">24 ноября 2014 г.</t>
  </si>
  <si>
    <t xml:space="preserve">СОГЛАШЕНИЕ № 429 от 30 октября 2014 г.</t>
  </si>
  <si>
    <t xml:space="preserve">Открытое акционерное общество "Арнест" </t>
  </si>
  <si>
    <t xml:space="preserve">Увеличение мощностей по производству алюминиевого баллона за счет приобретения нового высокотехнологичного оборудования </t>
  </si>
  <si>
    <t xml:space="preserve">27 ноября 2014 г.</t>
  </si>
  <si>
    <t xml:space="preserve">СОГЛАШЕНИЕ № 475 от 27 ноября 2014 г.</t>
  </si>
  <si>
    <t xml:space="preserve">Общество с ограниченной ответственностью Тепличный Комплекс "ЭКО-культура"</t>
  </si>
  <si>
    <t xml:space="preserve">Строительство тепличного комплекса ООО ТК "ЭКО-культура" по производству овощных культур, расположенного по адресу ст. Марьинская Кировского района Ставропольского края</t>
  </si>
  <si>
    <t xml:space="preserve">предоставление налоговых льгот: - освобождение от налога на имущество организации</t>
  </si>
  <si>
    <t xml:space="preserve">ДОПОЛНИТЕЛЬНОЕ СОГЛАШЕНИЕ № 1 от 21 октября 2016 г.</t>
  </si>
  <si>
    <t xml:space="preserve">20 сентября 2015 г.</t>
  </si>
  <si>
    <t xml:space="preserve">СОГЛАШЕНИЕ № 400 от 16 сентября 2015 г.</t>
  </si>
  <si>
    <t xml:space="preserve">Общество с ограниченной ответственностью «ЛУКОЙЛ – Нижневолжскнефть-Калмыкия»</t>
  </si>
  <si>
    <t xml:space="preserve">Строительство на территории Ставропольского края газопроводной системы транспортировки газа (природного, попутного нефтяного), добытого на месторождениях северной части Каспийского моря</t>
  </si>
  <si>
    <t>2015-2021</t>
  </si>
  <si>
    <t xml:space="preserve">Респ. Калмыкия</t>
  </si>
  <si>
    <t xml:space="preserve">ДОПОЛНИТЕЛЬНОЕ СОГЛАШЕНИЕ № 1 от 14 января 2019 г. </t>
  </si>
  <si>
    <t xml:space="preserve">10 марта 2016 г.</t>
  </si>
  <si>
    <t xml:space="preserve">СОГЛАШЕНИЕ № 144 от 10 марта 2016 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</si>
  <si>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Общество с ограниченной ответственностью "Ставролен"</t>
  </si>
  <si>
    <t xml:space="preserve">Реконструкция ООО "Ставролен" с целью переработки газового сырья месторождений Северного Каспия"</t>
  </si>
  <si>
    <t xml:space="preserve">ДОПОЛНИТЕЛЬНОЕ СОГЛАШЕНИЕ № 1 от 19 марта 2018 г.</t>
  </si>
  <si>
    <t xml:space="preserve">ДОПОЛНИТЕЛЬНОЕ СОГЛАШЕНИЕ № 2  от 30 декабря 2021 г.                                          </t>
  </si>
  <si>
    <t>2015-2022</t>
  </si>
  <si>
    <t xml:space="preserve">29 июня 2016 г.</t>
  </si>
  <si>
    <t xml:space="preserve">СОГЛАШЕНИЕ № 333 от 29 июня 2016 г.</t>
  </si>
  <si>
    <t xml:space="preserve">Общество с ограниченной ответственностью "Источник"</t>
  </si>
  <si>
    <t xml:space="preserve">Реконструкция санатория "Источник"</t>
  </si>
  <si>
    <t>2016-2021</t>
  </si>
  <si>
    <t xml:space="preserve">г. Ессентуки</t>
  </si>
  <si>
    <t xml:space="preserve">17 августа 2016 г.</t>
  </si>
  <si>
    <t xml:space="preserve">СОГЛАШЕНИЕ № 389 от 17 августа 2016 г.</t>
  </si>
  <si>
    <t xml:space="preserve">Обеспечение производства косметических продуктов массового потребления и комплектующих к ним с целью их комплексного импортозамещения на рынке РФ</t>
  </si>
  <si>
    <t xml:space="preserve">предоставление налоговых льгот:                                     - снижение ставки налога на прибыль организации, подлежащего к зачислению в бюджет Ставропольского края на 4 %;                          </t>
  </si>
  <si>
    <t xml:space="preserve">ДОПОЛНИТЕЛЬНОЕ СОГЛАШЕНИЕ № 1 от 28 августа 2018 г.</t>
  </si>
  <si>
    <t xml:space="preserve">15 сентября 2016 г.</t>
  </si>
  <si>
    <t xml:space="preserve">СОГЛАШЕНИЕ № 424 от 15 сентября 2016 г.                                      </t>
  </si>
  <si>
    <t xml:space="preserve">Общество с ограниченной ответственностью "Тепличный комбинат "Андроповский"</t>
  </si>
  <si>
    <t xml:space="preserve">Строительство тепличного комплекса площадью 10 га (в перспективе – до 30 га) в селе Солуно-Дмитриевское Андроповского района Ставропольского края</t>
  </si>
  <si>
    <t xml:space="preserve">7. Создание новых агропромышленных производств, внедрение современных технологий и оборудования, ориентированных на создание предприятий полного производственного цикла, включающего производство, хране-ние и глубокую переработку агропромышленной продукции, в том числе импортозамещение продовольственных товаров, и развитие отрасли животноводства</t>
  </si>
  <si>
    <t>2018-2022</t>
  </si>
  <si>
    <t xml:space="preserve">Андроповский муниципальный округ</t>
  </si>
  <si>
    <t xml:space="preserve"> ДОПОЛНИТЕЛЬНОЕ СОГЛАШЕНИЕ № 1 от 31 августа 2018 г.  </t>
  </si>
  <si>
    <t xml:space="preserve">ДОПОЛНИТЕЛЬНОЕ СОГЛАШЕНИЕ № 2 от 08 ноября 2021 г.</t>
  </si>
  <si>
    <t xml:space="preserve">ДОПОЛНИТЕЛЬНОЕ СОГЛАШЕНИЕ № 3 от 13 июня 2023 г.</t>
  </si>
  <si>
    <t xml:space="preserve">19 декабря 2016 г.</t>
  </si>
  <si>
    <t xml:space="preserve">СОГЛАШЕНИЕ № 611 от 19 декабря 2016 г.</t>
  </si>
  <si>
    <t xml:space="preserve">Строительство 3-ей очереди тепличного комплекса ООО «Овощи Ставрополья» по круглогодичному производству овощных культур, распо-ложенного по адресу: ст.Марьинская, Кировский район, Ставропольский край</t>
  </si>
  <si>
    <t xml:space="preserve">IV кв. 2016-IV кв. 2021</t>
  </si>
  <si>
    <t xml:space="preserve">ДОПОЛНИТЕЛЬНОЕ СОГЛАШЕНИЕ № 1 от 11 апреля 2019 г.</t>
  </si>
  <si>
    <t xml:space="preserve">19 января 2017 г.</t>
  </si>
  <si>
    <t xml:space="preserve">СОГЛАШЕНИЕ № 24 от 19 января 2017 г.</t>
  </si>
  <si>
    <t xml:space="preserve">Общество с ограниченной ответственностью "Долина Солнца"</t>
  </si>
  <si>
    <t xml:space="preserve">Первая очередь тепличного комплекса площадью теплиц до 7 (семь) га на основе новых ресурсосберегающих технологий производства овощных культур закрытого/защищенного грунта с целью импортозамещения и увеличения их урожайности, строительство которого осуществляется по адресу: Ставропольский край, Предгорный район, МО Нежинский сельсовет, в границах ПСХ «Зеленогорское»</t>
  </si>
  <si>
    <t>2017-2021</t>
  </si>
  <si>
    <t xml:space="preserve">Предгорный муниципальный округ</t>
  </si>
  <si>
    <t xml:space="preserve">20 декабря 2017 г.</t>
  </si>
  <si>
    <t xml:space="preserve">СОГЛАШЕНИЕ № 606 от 11 декабря 2017 г.</t>
  </si>
  <si>
    <t xml:space="preserve">Общество с ограниченной ответственностью Тепличный Комплекс "Марьинский"</t>
  </si>
  <si>
    <t xml:space="preserve">Строительство тепличного комплекса "Марьинский" по производству плодовоовощной продукции в закрытом грунте площадью 8,47 га расположенного вблизи ст. Марьинская Кировкого района</t>
  </si>
  <si>
    <t>2017-2022</t>
  </si>
  <si>
    <t xml:space="preserve">17 января 2018 г.</t>
  </si>
  <si>
    <t xml:space="preserve">СОГЛАШЕНИЕ № 8 от 11 января 2018 г.</t>
  </si>
  <si>
    <t xml:space="preserve">Общество с ограниченной ответственностью "Регион СК"</t>
  </si>
  <si>
    <t xml:space="preserve">Строительство современного санатория в г. Кисловодске</t>
  </si>
  <si>
    <t xml:space="preserve">предоставление налоговых льгот:                                                          - снижение ставки налога на прибыль организации, подлежащего к зачислению в бюджет Ставропольского края на 4%;                            - освобождение от налога на имущество организации</t>
  </si>
  <si>
    <t>2018-2023</t>
  </si>
  <si>
    <t>Кисловодск</t>
  </si>
  <si>
    <t xml:space="preserve">20 января 2018 г.</t>
  </si>
  <si>
    <t xml:space="preserve">СОГЛАШЕНИЕ № 108 от 16 февраля 2018 г.</t>
  </si>
  <si>
    <t xml:space="preserve">Общество с ограниченной ответственностью "Первый Георгиевский консервный завод"</t>
  </si>
  <si>
    <t xml:space="preserve">Техническое перевооружение и расширение первичной и последующей переработки сельскохозяйственной продукции на производственной площадке общества с ограниченной ответственностью "Первый Георгиевский консервный завод" </t>
  </si>
  <si>
    <t xml:space="preserve">1. Модернизация и технологическое перевооружение обрабатывающих предприятий с внедрением энергосберегающих и ресурсосберегающих технологий, в том числе в целях поддержки экспортно ориентированных производств.
2. Использование современных высокопроизводительных технологий при создании новых производств.
7. Строительство новых, реконструкция и развитие действующих объек-тов санаторно-курортного и туристско-рекреационного назначения, а также медицинских центров. Приобретение высокотехнологичного медицинского оборудования.</t>
  </si>
  <si>
    <t xml:space="preserve">предоставление налоговых льгот:                                                          - снижение ставки налога на прибыль организации, подлежащего к зачислению в бюджет Ставропольского края на 3,5%;                            - освобождение от налога на имущество организации</t>
  </si>
  <si>
    <t xml:space="preserve">Георгиевский муниципальный округ</t>
  </si>
  <si>
    <t xml:space="preserve">ДОПОЛНИТЕЛЬНОЕ СОГЛАШЕНИЕ № 1 от 25 июня 2019 г.</t>
  </si>
  <si>
    <t xml:space="preserve">ДОПОЛНИТЕЛЬНОЕ СОГЛАШЕНИЕ № 2 от 05 августа 2021 г.</t>
  </si>
  <si>
    <t xml:space="preserve">27 марта 2018 г.</t>
  </si>
  <si>
    <t xml:space="preserve">СОГЛАШЕНИЕ № 155 от 19 марта 2018 г.</t>
  </si>
  <si>
    <t xml:space="preserve">Акционерное общество "Арнест"</t>
  </si>
  <si>
    <t xml:space="preserve">Локализация производства на территории РФ высокотехнологичных форм упаковки</t>
  </si>
  <si>
    <t xml:space="preserve">предоставление налоговых льгот:                                                          - снижение ставки налога на прибыль организации, подлежащего к зачислению в бюджет Ставропольского края на 4%;                            - освобождение от налога на имущество организации.</t>
  </si>
  <si>
    <t xml:space="preserve">30 марта 2018 г.</t>
  </si>
  <si>
    <t xml:space="preserve">СОГЛАШЕНИЕ № 170 от 15 февраля 2018 г.</t>
  </si>
  <si>
    <t xml:space="preserve">Акционерное общество "Невинномысский Азот"</t>
  </si>
  <si>
    <t xml:space="preserve">Техническое перевооружение агрегата аммиака АМ-70 (цех 1-В) с увеличением производительности до 1850 т/сутки</t>
  </si>
  <si>
    <t xml:space="preserve">предоставление налоговых льгот:                                                          - снижение ставки налога на прибыль организации, подлежащего к зачислению в бюджет Ставропольского края на 4,5%.</t>
  </si>
  <si>
    <t xml:space="preserve">27 сентября 2018 г.</t>
  </si>
  <si>
    <t xml:space="preserve">СОГЛАШЕНИЕ № 455 от 20 сентября 2018 г.</t>
  </si>
  <si>
    <t xml:space="preserve">Общество с ограниченной ответственностью «Сельскохозяйственное предприятие «Агроинвест»</t>
  </si>
  <si>
    <t xml:space="preserve">Развитие производства овощных культур и строительство овощехранилища в пос. Винодельненский</t>
  </si>
  <si>
    <t xml:space="preserve">предоставление налоговых льгот:                                                                                  - освобождение от налога на имущество организации.</t>
  </si>
  <si>
    <t xml:space="preserve">Ипатовский муниципальный округ</t>
  </si>
  <si>
    <t xml:space="preserve">ДОПОЛНИТЕЛЬНОЕ СОГЛАШЕНИЕ № 1 от 08 ноября 2021 г.</t>
  </si>
  <si>
    <t xml:space="preserve">18 февраля 2019 г.</t>
  </si>
  <si>
    <t xml:space="preserve">СОГЛАШЕНИЕ № 12 от 21 января 2019 г.</t>
  </si>
  <si>
    <t xml:space="preserve">Модернизация печей пиролиза F1003, F1004, F1005, F1006</t>
  </si>
  <si>
    <t xml:space="preserve">2020-2025 гг.</t>
  </si>
  <si>
    <t xml:space="preserve">ДОПОЛНИТЕЛЬНОЕ СОГЛАШЕНИЕ № 1 от 30 декабря 2021 г.</t>
  </si>
  <si>
    <t xml:space="preserve">СОГЛАШЕНИЕ № 13 от 21 января 2019 г.</t>
  </si>
  <si>
    <t xml:space="preserve">Комплексная система безопасности</t>
  </si>
  <si>
    <r>
      <rPr>
        <sz val="11"/>
        <rFont val="Arial"/>
      </rPr>
      <t xml:space="preserve">предоставление налоговых льгот: </t>
    </r>
    <r>
      <rPr>
        <sz val="11"/>
        <rFont val="Arial"/>
      </rPr>
      <t xml:space="preserve">                                                         </t>
    </r>
    <r>
      <rPr>
        <sz val="11"/>
        <rFont val="Arial"/>
      </rPr>
      <t xml:space="preserve">- освобождение от налога на имущество организации</t>
    </r>
  </si>
  <si>
    <t xml:space="preserve">2021-2025 гг.</t>
  </si>
  <si>
    <t xml:space="preserve">СОГЛАШЕНИЕ №14 от 21 января 2019 г.</t>
  </si>
  <si>
    <t xml:space="preserve">Техническое перевооружение РСУ и ПАЗ цеха № 6 «Слива налива едких веществ» в 2016-2018 гг.</t>
  </si>
  <si>
    <t xml:space="preserve">2019-2023 гг.</t>
  </si>
  <si>
    <t xml:space="preserve">СОГЛАШЕНИЕ №15 от 21 января 2019 г.</t>
  </si>
  <si>
    <t xml:space="preserve">Замена оборудования установки «ПИРОТОЛ» цеха №2 «Разделения пирогаза и получения бензола» производства этилен"</t>
  </si>
  <si>
    <t xml:space="preserve">2019-2025 гг.</t>
  </si>
  <si>
    <t xml:space="preserve">11 апреля 2019 г.</t>
  </si>
  <si>
    <t xml:space="preserve">СОГЛАШЕНИЕ №221 от 04 апреля 2019 г.</t>
  </si>
  <si>
    <t xml:space="preserve">Строительство второй очереди тепличного комплекса «ЭКО-культура» по производству плодоовощной продукции в закрытом грунте площадью 10 га расположенного вблизи ст. Марьинская Кировского района</t>
  </si>
  <si>
    <t xml:space="preserve">08 мая 2019 г.</t>
  </si>
  <si>
    <t xml:space="preserve">СОГЛАШЕНИЕ № 263 от 29 апреля 2019 г.</t>
  </si>
  <si>
    <t xml:space="preserve">Общество с ограниченной ответственностью "Долина Семян"</t>
  </si>
  <si>
    <t xml:space="preserve">Строительство завода по производству классических гибридов семян</t>
  </si>
  <si>
    <t xml:space="preserve">предоставление налоговых льгот:                                                          - снижение ставки налога на прибыль организации, подлежащего к зачислению в бюджет Ставропольского края на 4,5%;                            - освобождение от налога на имущество организации.</t>
  </si>
  <si>
    <t xml:space="preserve">ДОПОЛНИТЕЛЬНОЕ СОГЛАШЕНИЕ № 1 от 22 июня 2021 г.   </t>
  </si>
  <si>
    <t xml:space="preserve">ДОПОЛНИТЕЛЬНОЕ СОГЛАШЕНИЕ № 2 от 08 декабря 2022 г.</t>
  </si>
  <si>
    <t xml:space="preserve">ДОПОЛНИТЕЛЬНОЕ СОГЛАШЕНИЕ № 3 от 11 апреля 2024 г.</t>
  </si>
  <si>
    <t>2018-2024</t>
  </si>
  <si>
    <t xml:space="preserve">27 июня 2019 г.</t>
  </si>
  <si>
    <t xml:space="preserve">СОГЛАШЕНИЕ № 373 от 25 июня 2019 г.</t>
  </si>
  <si>
    <t xml:space="preserve">Общество с ограниченной ответственностью "Агро-плюс"</t>
  </si>
  <si>
    <t xml:space="preserve">Строительство площадок по откорму индейки объемом производства 4000 тонн мясопродукции в год</t>
  </si>
  <si>
    <t xml:space="preserve">7. Создание новых агропромышленных производств, внедрение совре-менных технологий и оборудования, ориентированных на создание предприятий полного производственного цикла, включающего производство, хранение и глубокую переработку агропромышленной продукции, в том числе импортозамещение продовольственных товаров, и развитие отрасли животноводства</t>
  </si>
  <si>
    <t xml:space="preserve">предоставление налоговых льгот:                                                          - освобождение от налога на имущество организации.</t>
  </si>
  <si>
    <t>2019-2023</t>
  </si>
  <si>
    <t xml:space="preserve">Изобильненский муниципальный округ, Новоалександровский муниципальный округ</t>
  </si>
  <si>
    <t xml:space="preserve">СОГЛАШЕНИЕ №375 от 26 июня 2019 г. </t>
  </si>
  <si>
    <t xml:space="preserve">Вторая очередь тепличного комплекса площадью теплиц до 7,2 (Семь целых две десятых) га на основе новых ресурсосберегающих технологий производства овощных культур закрытого/защищенного грунта с целью импортозамещения и увеличения их урожайности, строительство которого осуществляется по адресу: Ставропольский край, Предгорный район, МО Нежинский сельсовет, в границах ПСХ «Зеленогорское»</t>
  </si>
  <si>
    <t>2019-2024</t>
  </si>
  <si>
    <t xml:space="preserve">22 ноября 2019 г.</t>
  </si>
  <si>
    <t xml:space="preserve">СОГЛАШЕНИЕ № 794 от 18 ноября 2019 г. </t>
  </si>
  <si>
    <t xml:space="preserve">Акционерное общество сельскохозяйственное предприятие "Терский"</t>
  </si>
  <si>
    <t xml:space="preserve">Орошаемый участок площадью 4 340 га на землях АО СХП «Терский» в Буденновском районе Ставропольского края</t>
  </si>
  <si>
    <t>2020-2024</t>
  </si>
  <si>
    <t xml:space="preserve">ДОПОЛНИТЕЛЬНОЕ СОГЛАШЕНИЕ № 1 от 09 марта 2022 г.</t>
  </si>
  <si>
    <t xml:space="preserve">09 декабря 2019 г.</t>
  </si>
  <si>
    <t xml:space="preserve">СОГЛАШЕНИЕ №813 от 03 декабря 2019 г.</t>
  </si>
  <si>
    <t xml:space="preserve">Общество с ограниченной ответственностью "МВЦ 2012"</t>
  </si>
  <si>
    <t xml:space="preserve">Многофункциональный выставочный центр в Кавказских Минеральных Водах</t>
  </si>
  <si>
    <t xml:space="preserve">Минераловодский муниципальный округ</t>
  </si>
  <si>
    <t xml:space="preserve">ДОПОЛНИТЕЛЬНОЕ СОГЛАШЕНИЕ № 1 от 27 декабря 2021 г.</t>
  </si>
  <si>
    <t xml:space="preserve">07 июля  2020 г.</t>
  </si>
  <si>
    <t xml:space="preserve">СОГЛАШЕНИЕ №185 от 20 апреля 2020 г.</t>
  </si>
  <si>
    <t xml:space="preserve">ФГБУ "Санаторий "Дубовая роща"</t>
  </si>
  <si>
    <t xml:space="preserve">Строительство спального корпуса-люкс на 100 мест</t>
  </si>
  <si>
    <t xml:space="preserve">2020-2023 (II квартал)</t>
  </si>
  <si>
    <t xml:space="preserve">26 августа 2020 г.</t>
  </si>
  <si>
    <t xml:space="preserve">СОГЛАШЕНИЕ № 385 от 25 августа 2020 г.</t>
  </si>
  <si>
    <t xml:space="preserve">Общество с ограниченной ответственностью "Оптово-распределительный центр Невинномысск"</t>
  </si>
  <si>
    <t xml:space="preserve">Оптово-распределительный центр "Невинномысск"</t>
  </si>
  <si>
    <t xml:space="preserve">9. Развитие сети торгово-, транспортно-, терминально-складских объектов логистической инфраструктуры, а также сельскохозяйственных рынков</t>
  </si>
  <si>
    <t xml:space="preserve">05 октября 2020 г.</t>
  </si>
  <si>
    <t xml:space="preserve">СОГЛАШЕНИЕ № 444 от 24 сентября 2020</t>
  </si>
  <si>
    <t xml:space="preserve">Общество с ограниченной ответственностью "Мира"</t>
  </si>
  <si>
    <t xml:space="preserve">Строительство цеха глубокой переработки (колбасные и деликатесные изделия из мяса индейки) мощностью 2,5 тыс. тонн готовой продукции в год (с возможностью расширения до 7,2 тыс. тонн готовой продукции в год)</t>
  </si>
  <si>
    <t xml:space="preserve">7. Создание новых агропромышленных производств, внедрение современных технологий и оборудования, ориентированных на создание предприятий полного производственного цикла, включающего производство, хранение и глубокую переработку агропромышленной продукции, в том числе импортозамещение продовольственных товаров, и развитие отрасли животноводства</t>
  </si>
  <si>
    <t xml:space="preserve">предоставление налоговых льгот:                                                          - снижение ставки налога на прибыль организации, подлежащего к зачислению в бюджет Ставропольского края на 3,5%;                            - освобождение от налога на имущество организации.</t>
  </si>
  <si>
    <t xml:space="preserve">2020-2025 (льготы с 2021 по 2025)</t>
  </si>
  <si>
    <t xml:space="preserve">г. Изобильный</t>
  </si>
  <si>
    <t xml:space="preserve">ДС № 1 от 04 сентября 2024 г.</t>
  </si>
  <si>
    <t xml:space="preserve">30 августа 2021 г.</t>
  </si>
  <si>
    <t xml:space="preserve">СОГЛАШЕНИЕ № 381 от 20 августа 2021 г.</t>
  </si>
  <si>
    <t xml:space="preserve">Общество с ограниченной ответственностью "Инвестиции "Запад"</t>
  </si>
  <si>
    <t xml:space="preserve">Санаторий 5* «Mayrveda Kislovodsk» </t>
  </si>
  <si>
    <t xml:space="preserve">предоставление налоговых льгот:                                                          освобождение от налога на имущество организации. (в соответствии с подпунктами 8 и 15 пункта 1 статьи 2.1. Закона №44-кз)</t>
  </si>
  <si>
    <t xml:space="preserve">2021-2025 </t>
  </si>
  <si>
    <t xml:space="preserve">г. Кисловодск</t>
  </si>
  <si>
    <t xml:space="preserve">15 сентября 2021 г.</t>
  </si>
  <si>
    <t xml:space="preserve">СОГЛАШЕНИЕ № 461 от 13 сентября 2021 г.</t>
  </si>
  <si>
    <t xml:space="preserve">Общества с ограниченной ответственностью «САНАТОРИЙ ИСТОЧНИК ЖЕЛЕЗНОВОДСК» </t>
  </si>
  <si>
    <t xml:space="preserve">Строительство санатория «Источник» в г. Железноводске</t>
  </si>
  <si>
    <t xml:space="preserve">2021 - 2025</t>
  </si>
  <si>
    <t xml:space="preserve">30 апреля 2022 г.</t>
  </si>
  <si>
    <t xml:space="preserve">СОГЛАШЕНИЕ № 179 от 27 апреля 2022 г.</t>
  </si>
  <si>
    <t xml:space="preserve">Общество с ограниченной ответственностью «Профессиональная Санаторно-Курортная Компания «Машук Аква-Терм»</t>
  </si>
  <si>
    <t xml:space="preserve">Строительство Семейных апартаментов</t>
  </si>
  <si>
    <t>2022-2026</t>
  </si>
  <si>
    <t xml:space="preserve">02 августа 2022 г.</t>
  </si>
  <si>
    <t xml:space="preserve">СОГЛАШЕНИЕ № 385 от 29 июля 2022 г.</t>
  </si>
  <si>
    <t xml:space="preserve">Техническое перевооружение отделений «Грануляции и расфасовкиполиэтилена цеха № 4</t>
  </si>
  <si>
    <t xml:space="preserve">предоставление инвестиционного налогового вычета</t>
  </si>
  <si>
    <t>2022-2024</t>
  </si>
  <si>
    <t xml:space="preserve">не предполагает создание новых рабочих мест</t>
  </si>
  <si>
    <t xml:space="preserve">22 сентября 2023 г.</t>
  </si>
  <si>
    <t xml:space="preserve">СОГЛАШЕНИЕ № 453 от 19 сентября 2023 г.</t>
  </si>
  <si>
    <t xml:space="preserve">Общество с ограниченной ответственностью Сельскохозяйственное предприятие "Кавказ"</t>
  </si>
  <si>
    <t xml:space="preserve">Строительство первой очереди тепличного комплекса ООО СХП «Кавказ» по производству плодоовощной продукции защищенного грунта площадью 41,35 га, расположенного по адресу: Ставропольский край, Советский р-н, в 4,5 км западнее с. Солдато-Александровское</t>
  </si>
  <si>
    <t xml:space="preserve">7. Создание и развитие новых агропромышленных производств, внедрение современных технологий и оборудования, ориентированных на создание предприятий полного производственного цикла, включающего производство, хранение и глубокую переработку агропромышленной продукции, в том числе импортозамещение продовольственных товаров, а также развитие отрасли животноводства и растениеводства</t>
  </si>
  <si>
    <t xml:space="preserve">освобождение от налога на имущество организаций</t>
  </si>
  <si>
    <t>2023-2027</t>
  </si>
  <si>
    <t xml:space="preserve">Советский муниципальный округ</t>
  </si>
  <si>
    <t xml:space="preserve">10 января 2024 г.</t>
  </si>
  <si>
    <t xml:space="preserve">СОГЛАШЕНИЕ № 838 от 29 декабря 2023 г.</t>
  </si>
  <si>
    <t xml:space="preserve">Развитие АО «Невинномысский Азот»</t>
  </si>
  <si>
    <t xml:space="preserve">04 апреля 2024 г.</t>
  </si>
  <si>
    <t xml:space="preserve">СОГЛАШЕНИЕ № 138 от 01 апреля 2024 г.</t>
  </si>
  <si>
    <t xml:space="preserve">ООО «Козий молочный комплекс «Надеждинский»</t>
  </si>
  <si>
    <t xml:space="preserve">Расширение молочно-товарной козьей фермы на 6400 голов дойного стада</t>
  </si>
  <si>
    <t>2024-2028</t>
  </si>
  <si>
    <t xml:space="preserve">Грачевский муниципальный округ</t>
  </si>
  <si>
    <t xml:space="preserve">19 июня 2024 г.</t>
  </si>
  <si>
    <t xml:space="preserve">СОГЛАШЕНИЕ № 278 от 19 июня 2024 г.</t>
  </si>
  <si>
    <t xml:space="preserve">ООО "Иррико-Холдинг"</t>
  </si>
  <si>
    <t xml:space="preserve">Система орошения площадью 1 500 га на земельном участке 5 000 га для ООО "Иррико-Холдинг" в с. Гофицкое</t>
  </si>
  <si>
    <t xml:space="preserve">Петровский муниципальный округ</t>
  </si>
  <si>
    <t>итого:</t>
  </si>
  <si>
    <r>
      <rPr>
        <b/>
        <i val="false"/>
        <sz val="11"/>
        <rFont val="Arial"/>
      </rPr>
      <t xml:space="preserve">№ п/п</t>
    </r>
  </si>
  <si>
    <r>
      <rPr>
        <b/>
        <i val="false"/>
        <sz val="11"/>
        <rFont val="Arial"/>
      </rPr>
      <t xml:space="preserve">Дата внесения в реестр</t>
    </r>
  </si>
  <si>
    <r>
      <rPr>
        <b/>
        <i val="false"/>
        <sz val="11"/>
        <rFont val="Arial"/>
      </rPr>
      <t xml:space="preserve">Регистрационный номер и дата заключения инвестиционного соглашения</t>
    </r>
  </si>
  <si>
    <r>
      <rPr>
        <b/>
        <i val="false"/>
        <sz val="11"/>
        <rFont val="Arial"/>
      </rPr>
      <t xml:space="preserve">Наименование и организационно-правовая форма инвестора</t>
    </r>
  </si>
  <si>
    <r>
      <rPr>
        <b/>
        <i val="false"/>
        <sz val="11"/>
        <rFont val="Arial"/>
      </rPr>
      <t xml:space="preserve">Наименование инвестиционного проекта</t>
    </r>
  </si>
  <si>
    <r>
      <rPr>
        <b/>
        <i val="false"/>
        <sz val="11"/>
        <rFont val="Arial"/>
      </rPr>
      <t xml:space="preserve">Приоритетное направление инвестиционной деятельности на территории Ставропольского края</t>
    </r>
  </si>
  <si>
    <r>
      <rPr>
        <b/>
        <i val="false"/>
        <sz val="11"/>
        <rFont val="Arial"/>
      </rPr>
      <t xml:space="preserve">Форма государственной поддержки</t>
    </r>
  </si>
  <si>
    <r>
      <rPr>
        <b/>
        <i val="false"/>
        <sz val="11"/>
        <rFont val="Arial"/>
      </rPr>
      <t xml:space="preserve">Срок действия инвестиционного соглашения</t>
    </r>
  </si>
  <si>
    <r>
      <rPr>
        <b/>
        <i val="false"/>
        <sz val="11"/>
        <rFont val="Arial"/>
      </rPr>
      <t xml:space="preserve">Объем инвестиций по проекту, тыс. рублей</t>
    </r>
  </si>
  <si>
    <r>
      <rPr>
        <b/>
        <i val="false"/>
        <sz val="11"/>
        <rFont val="Arial"/>
      </rPr>
      <t xml:space="preserve">Расчетный объем предоставляемых льгот в денежном выражении, тыс. рублей</t>
    </r>
  </si>
  <si>
    <r>
      <rPr>
        <b/>
        <i val="false"/>
        <sz val="11"/>
        <rFont val="Arial"/>
      </rPr>
      <t xml:space="preserve">Количество рабочих мест, ед</t>
    </r>
  </si>
  <si>
    <r>
      <rPr>
        <b/>
        <i val="false"/>
        <sz val="11"/>
        <rFont val="Arial"/>
      </rPr>
      <t xml:space="preserve">Средняя заработная плата, тыс.руб.</t>
    </r>
  </si>
  <si>
    <r>
      <rPr>
        <b val="false"/>
        <i val="false"/>
        <sz val="11"/>
        <rFont val="Arial"/>
      </rPr>
      <t xml:space="preserve">20 февраля 2014 г.</t>
    </r>
  </si>
  <si>
    <r>
      <rPr>
        <b val="false"/>
        <i val="false"/>
        <sz val="11"/>
        <rFont val="Arial"/>
      </rPr>
      <t xml:space="preserve">№ 31 от 12 февраля </t>
    </r>
    <r>
      <rPr>
        <b val="false"/>
        <i val="false"/>
        <sz val="11"/>
        <rFont val="Arial"/>
      </rPr>
      <t xml:space="preserve">   </t>
    </r>
    <r>
      <rPr>
        <b val="false"/>
        <i val="false"/>
        <sz val="11"/>
        <rFont val="Arial"/>
      </rPr>
      <t xml:space="preserve">2014 г.</t>
    </r>
  </si>
  <si>
    <r>
      <rPr>
        <b val="false"/>
        <i val="false"/>
        <sz val="11"/>
        <rFont val="Times New Roman"/>
      </rPr>
      <t xml:space="preserve">Общество с ограниченной ответственностью «Ставролен»</t>
    </r>
  </si>
  <si>
    <r>
      <rPr>
        <b val="false"/>
        <i val="false"/>
        <sz val="11"/>
        <rFont val="Arial"/>
      </rPr>
      <t xml:space="preserve">Создание комплекса по переработке газа Северного Каспия в этилен, полиэтилен и полипропилен (I очередь)</t>
    </r>
  </si>
  <si>
    <r>
      <rPr>
        <b val="false"/>
        <i val="false"/>
        <sz val="11"/>
        <rFont val="Arial"/>
      </rPr>
      <t xml:space="preserve">1. модернизация и технологическое перевооружение обрабатывающих предприятий, внедрение энергосберегающих и ресурсосберегающих технологий; </t>
    </r>
    <r>
      <rPr>
        <b val="false"/>
        <i val="false"/>
        <sz val="11"/>
        <rFont val="Arial"/>
      </rPr>
      <t xml:space="preserve">                    </t>
    </r>
    <r>
      <rPr>
        <b val="false"/>
        <i val="false"/>
        <sz val="11"/>
        <rFont val="Arial"/>
      </rPr>
      <t xml:space="preserve">2. производство импортозамещающей и экспортоориентированной высокотехнологичной продукции</t>
    </r>
  </si>
  <si>
    <r>
      <rPr>
        <b/>
        <sz val="11"/>
        <rFont val="Arial"/>
      </rPr>
      <t xml:space="preserve">предоставление налоговых льгот: </t>
    </r>
    <r>
      <rPr>
        <b/>
        <sz val="11"/>
        <rFont val="Arial"/>
      </rPr>
      <t xml:space="preserve">                                    </t>
    </r>
    <r>
      <rPr>
        <b/>
        <sz val="11"/>
        <rFont val="Arial"/>
      </rPr>
      <t xml:space="preserve">- снижение ставки налога на прибыль организации, подлежащего к зачислению в бюджет Ставропольского края на 4,5%; </t>
    </r>
    <r>
      <rPr>
        <b/>
        <sz val="11"/>
        <rFont val="Arial"/>
      </rPr>
      <t xml:space="preserve">                       </t>
    </r>
    <r>
      <rPr>
        <b/>
        <sz val="11"/>
        <rFont val="Arial"/>
      </rPr>
      <t xml:space="preserve">- освобождение от налога на имущество организации</t>
    </r>
  </si>
  <si>
    <r>
      <rPr>
        <b val="false"/>
        <i val="false"/>
        <sz val="11"/>
        <rFont val="Arial"/>
      </rPr>
      <t>2014-2020</t>
    </r>
  </si>
  <si>
    <r>
      <rPr>
        <b val="false"/>
        <i val="false"/>
        <sz val="11"/>
        <rFont val="Arial"/>
      </rPr>
      <t xml:space="preserve">25 мая </t>
    </r>
    <r>
      <rPr>
        <b val="false"/>
        <i val="false"/>
        <sz val="11"/>
        <rFont val="Arial"/>
      </rPr>
      <t xml:space="preserve">   </t>
    </r>
    <r>
      <rPr>
        <b val="false"/>
        <i val="false"/>
        <sz val="11"/>
        <rFont val="Arial"/>
      </rPr>
      <t xml:space="preserve">2014 г.</t>
    </r>
  </si>
  <si>
    <r>
      <rPr>
        <b val="false"/>
        <i val="false"/>
        <sz val="11"/>
        <rFont val="Arial"/>
      </rPr>
      <t xml:space="preserve">№ 124 от 16 мая </t>
    </r>
    <r>
      <rPr>
        <b val="false"/>
        <i val="false"/>
        <sz val="11"/>
        <rFont val="Arial"/>
      </rPr>
      <t xml:space="preserve">         </t>
    </r>
    <r>
      <rPr>
        <b val="false"/>
        <i val="false"/>
        <sz val="11"/>
        <rFont val="Arial"/>
      </rPr>
      <t xml:space="preserve">2014 г.</t>
    </r>
  </si>
  <si>
    <r>
      <rPr>
        <b val="false"/>
        <i/>
        <sz val="11"/>
        <rFont val="Arial"/>
      </rPr>
      <t xml:space="preserve">Открытое акционерное общество "Невинномысский Азот" </t>
    </r>
  </si>
  <si>
    <r>
      <rPr>
        <b val="false"/>
        <i val="false"/>
        <sz val="11"/>
        <rFont val="Arial"/>
      </rPr>
      <t xml:space="preserve">Техническое перевооружение производства слабой азотной кислоты в отделении №1 цеха № 6 на ОАО "Невинномысский Азот" с заменой агрегатов типа 1/35 на агрегаты УКЛ-7</t>
    </r>
  </si>
  <si>
    <r>
      <rPr>
        <sz val="11"/>
        <rFont val="Arial"/>
      </rPr>
      <t xml:space="preserve">1. модернизация и технологическое перевооружение обрабатывающих предприятий, внедрение энергосберегающих и ресурсосберегающих технологий</t>
    </r>
  </si>
  <si>
    <r>
      <rPr>
        <b val="false"/>
        <i/>
        <sz val="11"/>
        <rFont val="Arial"/>
      </rPr>
      <t xml:space="preserve">предоставление налоговых льгот: </t>
    </r>
    <r>
      <rPr>
        <b val="false"/>
        <i/>
        <sz val="11"/>
        <rFont val="Arial"/>
      </rPr>
      <t xml:space="preserve">                                    </t>
    </r>
    <r>
      <rPr>
        <b val="false"/>
        <i/>
        <sz val="11"/>
        <rFont val="Arial"/>
      </rPr>
      <t xml:space="preserve">- снижение ставки налога на прибыль организации, подлежащего к зачислению в бюджет Ставропольского края на 4,5%; </t>
    </r>
    <r>
      <rPr>
        <b val="false"/>
        <i/>
        <sz val="11"/>
        <rFont val="Arial"/>
      </rPr>
      <t xml:space="preserve">                         </t>
    </r>
    <r>
      <rPr>
        <b val="false"/>
        <i/>
        <sz val="11"/>
        <rFont val="Arial"/>
      </rPr>
      <t xml:space="preserve">- освобождение от налога на имущество организации</t>
    </r>
  </si>
  <si>
    <r>
      <rPr>
        <b val="false"/>
        <i/>
        <sz val="11"/>
        <rFont val="Arial"/>
      </rPr>
      <t>2015-2020</t>
    </r>
  </si>
  <si>
    <r>
      <rPr>
        <b/>
        <sz val="10"/>
        <rFont val="Arial"/>
      </rPr>
      <t xml:space="preserve">не предполагает создание рабочих мест</t>
    </r>
  </si>
  <si>
    <r>
      <rPr>
        <b val="false"/>
        <i val="false"/>
        <sz val="11"/>
        <rFont val="Arial"/>
      </rPr>
      <t xml:space="preserve">№ 125 от 16 мая </t>
    </r>
    <r>
      <rPr>
        <b val="false"/>
        <i val="false"/>
        <sz val="11"/>
        <rFont val="Arial"/>
      </rPr>
      <t xml:space="preserve">         </t>
    </r>
    <r>
      <rPr>
        <b val="false"/>
        <i val="false"/>
        <sz val="11"/>
        <rFont val="Arial"/>
      </rPr>
      <t xml:space="preserve">2014 г.</t>
    </r>
  </si>
  <si>
    <r>
      <rPr>
        <b val="false"/>
        <i val="false"/>
        <sz val="11"/>
        <rFont val="Arial"/>
      </rPr>
      <t xml:space="preserve">Техническое перевооружение агрегата аммиака ТЭС (цех 1-Б) с увеличением производительности до </t>
    </r>
    <r>
      <rPr>
        <b val="false"/>
        <i val="false"/>
        <sz val="11"/>
        <rFont val="Arial"/>
      </rPr>
      <t xml:space="preserve">      </t>
    </r>
    <r>
      <rPr>
        <b val="false"/>
        <i val="false"/>
        <sz val="11"/>
        <rFont val="Arial"/>
      </rPr>
      <t xml:space="preserve">1980 т/сутки</t>
    </r>
  </si>
  <si>
    <r>
      <rPr>
        <b val="false"/>
        <i val="false"/>
        <sz val="11"/>
        <rFont val="Arial"/>
      </rPr>
      <t xml:space="preserve">предоставление налоговых льгот: </t>
    </r>
    <r>
      <rPr>
        <b val="false"/>
        <i val="false"/>
        <sz val="11"/>
        <rFont val="Arial"/>
      </rPr>
      <t xml:space="preserve">                                    </t>
    </r>
    <r>
      <rPr>
        <b val="false"/>
        <i val="false"/>
        <sz val="11"/>
        <rFont val="Arial"/>
      </rPr>
      <t xml:space="preserve">- снижение ставки налога на прибыль организации, подлежащего к зачислению в бюджет Ставропольского края на 4,5%; </t>
    </r>
    <r>
      <rPr>
        <b val="false"/>
        <i val="false"/>
        <sz val="11"/>
        <rFont val="Arial"/>
      </rPr>
      <t xml:space="preserve">                          </t>
    </r>
    <r>
      <rPr>
        <b val="false"/>
        <i val="false"/>
        <sz val="11"/>
        <rFont val="Arial"/>
      </rPr>
      <t xml:space="preserve">- освобождение от налога на имущество организации</t>
    </r>
  </si>
  <si>
    <r>
      <rPr>
        <b val="false"/>
        <i val="false"/>
        <sz val="11"/>
        <rFont val="Arial"/>
      </rPr>
      <t xml:space="preserve">15 августа 2014 г.</t>
    </r>
  </si>
  <si>
    <r>
      <rPr>
        <b val="false"/>
        <i val="false"/>
        <sz val="11"/>
        <rFont val="Arial"/>
      </rPr>
      <t xml:space="preserve">№ 249 от 05 августа 2014 г.</t>
    </r>
  </si>
  <si>
    <r>
      <rPr>
        <b val="false"/>
        <i val="false"/>
        <sz val="11"/>
        <rFont val="Arial"/>
      </rPr>
      <t xml:space="preserve">Общество с ограниченной ответственностью «Агро-плюс»</t>
    </r>
  </si>
  <si>
    <r>
      <rPr>
        <b val="false"/>
        <i val="false"/>
        <sz val="11"/>
        <rFont val="Arial"/>
      </rPr>
      <t xml:space="preserve">Строительство комплекса по производству мяса индейки с объемом производства 10 тысяч тонн в год</t>
    </r>
  </si>
  <si>
    <r>
      <rPr>
        <b val="false"/>
        <sz val="11"/>
        <rFont val="Arial"/>
      </rPr>
      <t xml:space="preserve">7. внедрение современных агропромышленных технологий и оборудования, ориентированных на создание предприятий полного производственного цикла, включающего производство, хранение и глубокую переработку агропромышленной продукции</t>
    </r>
  </si>
  <si>
    <r>
      <rPr>
        <b val="false"/>
        <sz val="11"/>
        <rFont val="Arial"/>
      </rPr>
      <t>2014-2018</t>
    </r>
  </si>
  <si>
    <r>
      <rPr>
        <b val="false"/>
        <i val="false"/>
        <sz val="11"/>
        <rFont val="Arial"/>
      </rPr>
      <t xml:space="preserve">15 августа 2014 г.</t>
    </r>
    <r>
      <rPr>
        <b val="false"/>
        <i val="false"/>
        <sz val="11"/>
        <rFont val="Arial"/>
      </rPr>
      <t>28.09.2016</t>
    </r>
  </si>
  <si>
    <r>
      <rPr>
        <b val="false"/>
        <i val="false"/>
        <sz val="11"/>
        <rFont val="Arial"/>
      </rPr>
      <t xml:space="preserve">№ 259 от 08 августа</t>
    </r>
    <r>
      <rPr>
        <b val="false"/>
        <i val="false"/>
        <sz val="11"/>
        <rFont val="Arial"/>
      </rPr>
      <t xml:space="preserve">     </t>
    </r>
    <r>
      <rPr>
        <b val="false"/>
        <i val="false"/>
        <sz val="11"/>
        <rFont val="Arial"/>
      </rPr>
      <t xml:space="preserve">2014 г.</t>
    </r>
    <r>
      <rPr>
        <b val="false"/>
        <i val="false"/>
        <sz val="11"/>
        <rFont val="Arial"/>
      </rPr>
      <t xml:space="preserve">ДОПОЛНИТЕЛЬНОЕ СОГЛАШЕНИЕ № 319-рп от 22 сентября 2016 г.</t>
    </r>
  </si>
  <si>
    <r>
      <rPr>
        <b val="false"/>
        <i/>
        <sz val="11"/>
        <rFont val="Arial"/>
      </rPr>
      <t xml:space="preserve">Общество с ограниченной ответственностью "Овощи Ставрополья"</t>
    </r>
  </si>
  <si>
    <r>
      <rPr>
        <b val="false"/>
        <i val="false"/>
        <sz val="11"/>
        <rFont val="Arial"/>
      </rPr>
      <t xml:space="preserve">Строительство тепличного комплекса по выращиванию овощей вблизи ст. Марьинская Кировского района Ставропольского края в составе 1 и 2 очередей общей площадью не менее 22 га</t>
    </r>
  </si>
  <si>
    <r>
      <rPr>
        <b val="false"/>
        <i val="false"/>
        <sz val="11"/>
        <rFont val="Arial"/>
      </rPr>
      <t xml:space="preserve">25 августа 2014 г.</t>
    </r>
  </si>
  <si>
    <r>
      <rPr>
        <b val="false"/>
        <i val="false"/>
        <sz val="11"/>
        <rFont val="Arial"/>
      </rPr>
      <t xml:space="preserve">№ 316 от 15 августа 2014 г.</t>
    </r>
  </si>
  <si>
    <r>
      <rPr>
        <b val="false"/>
        <i val="false"/>
        <sz val="11"/>
        <rFont val="Arial"/>
      </rPr>
      <t xml:space="preserve">Общество с ограниченной ответственностью "Профессиональная Санаторно-Курортная Компания "Машук Авка-Терм" </t>
    </r>
  </si>
  <si>
    <r>
      <rPr>
        <b val="false"/>
        <i val="false"/>
        <sz val="11"/>
        <rFont val="Arial"/>
      </rPr>
      <t xml:space="preserve">Реконструкция санаторно-курортного комплекса "Машук Аква-Терм" и создание туристско-рекреационного комплекса ЭКО-культура "Машук Аква-Терм" - Mashuk Aqua Therm Eco Natural Kurort"</t>
    </r>
  </si>
  <si>
    <r>
      <rPr>
        <b val="false"/>
        <i val="false"/>
        <sz val="11"/>
        <rFont val="Arial"/>
      </rPr>
      <t xml:space="preserve">6. Строительство новых, реконструкция и развитие действующих объектов санаторно-курортного и туристско-рекреационного назначения. Приобретение высокотехнологичного медицинского оборудования</t>
    </r>
  </si>
  <si>
    <r>
      <rPr>
        <b val="false"/>
        <i val="false"/>
        <sz val="11"/>
        <rFont val="Arial"/>
      </rPr>
      <t xml:space="preserve">предоставление налоговых льгот: </t>
    </r>
    <r>
      <rPr>
        <b val="false"/>
        <i val="false"/>
        <sz val="11"/>
        <rFont val="Arial"/>
      </rPr>
      <t xml:space="preserve">                                    </t>
    </r>
    <r>
      <rPr>
        <b val="false"/>
        <i val="false"/>
        <sz val="11"/>
        <rFont val="Arial"/>
      </rPr>
      <t xml:space="preserve">- снижение ставки налога на прибыль организации, подлежащего к зачислению в бюджет Ставропольского края на 4%; </t>
    </r>
    <r>
      <rPr>
        <b val="false"/>
        <i val="false"/>
        <sz val="11"/>
        <rFont val="Arial"/>
      </rPr>
      <t xml:space="preserve">                        </t>
    </r>
    <r>
      <rPr>
        <b val="false"/>
        <i val="false"/>
        <sz val="11"/>
        <rFont val="Arial"/>
      </rPr>
      <t xml:space="preserve">- освобождение от налога на имущество организации</t>
    </r>
  </si>
  <si>
    <r>
      <rPr>
        <b val="false"/>
        <i val="false"/>
        <sz val="11"/>
        <rFont val="Arial"/>
      </rPr>
      <t xml:space="preserve">24 ноября 2014 г.</t>
    </r>
  </si>
  <si>
    <r>
      <rPr>
        <b val="false"/>
        <i val="false"/>
        <sz val="11"/>
        <rFont val="Arial"/>
      </rPr>
      <t xml:space="preserve">№ 429 от 30 октября 2014 г.</t>
    </r>
  </si>
  <si>
    <r>
      <rPr>
        <b val="false"/>
        <i/>
        <sz val="11"/>
        <rFont val="Arial"/>
      </rPr>
      <t xml:space="preserve">Открытое акционерное общество "Арнест" </t>
    </r>
  </si>
  <si>
    <r>
      <rPr>
        <b val="false"/>
        <i val="false"/>
        <sz val="11"/>
        <rFont val="Arial"/>
      </rPr>
      <t xml:space="preserve">Увеличение мощностей по производству алюминиевого баллона за счет приобретения нового высокотехнологичного оборудования </t>
    </r>
  </si>
  <si>
    <r>
      <rPr>
        <b val="false"/>
        <i/>
        <sz val="11"/>
        <rFont val="Arial"/>
      </rPr>
      <t>2014-2019</t>
    </r>
  </si>
  <si>
    <r>
      <rPr>
        <b val="false"/>
        <i val="false"/>
        <sz val="11"/>
        <rFont val="Arial"/>
      </rPr>
      <t xml:space="preserve">18 ноября 2014 г.</t>
    </r>
  </si>
  <si>
    <r>
      <rPr>
        <b val="false"/>
        <i val="false"/>
        <sz val="11"/>
        <rFont val="Arial"/>
      </rPr>
      <t xml:space="preserve">№ 475 от 27 ноября </t>
    </r>
    <r>
      <rPr>
        <b val="false"/>
        <i val="false"/>
        <sz val="11"/>
        <rFont val="Arial"/>
      </rPr>
      <t xml:space="preserve">    </t>
    </r>
    <r>
      <rPr>
        <b val="false"/>
        <i val="false"/>
        <sz val="11"/>
        <rFont val="Arial"/>
      </rPr>
      <t xml:space="preserve">2014 г.</t>
    </r>
  </si>
  <si>
    <r>
      <rPr>
        <b val="false"/>
        <i/>
        <sz val="11"/>
        <rFont val="Arial"/>
      </rPr>
      <t xml:space="preserve">Общество с ограниченной ответственностью Тепличный Комплекс "ЭКО-культура"</t>
    </r>
  </si>
  <si>
    <r>
      <rPr>
        <b val="false"/>
        <i val="false"/>
        <sz val="11"/>
        <rFont val="Arial"/>
      </rPr>
      <t xml:space="preserve">Строительство тепличного комплекса ООО ТК "ЭКО-культура" по производству овощных культур, расположенного по адресу ст. Марьинская Кировского района Ставропольского края</t>
    </r>
  </si>
  <si>
    <r>
      <rPr>
        <b val="false"/>
        <i val="false"/>
        <sz val="11"/>
        <rFont val="Arial"/>
      </rPr>
      <t xml:space="preserve">20 сентября 2015 г.</t>
    </r>
  </si>
  <si>
    <r>
      <rPr>
        <b val="false"/>
        <i val="false"/>
        <sz val="11"/>
        <rFont val="Arial"/>
      </rPr>
      <t xml:space="preserve">№ 400 от 16 сентября 2015 г.</t>
    </r>
  </si>
  <si>
    <r>
      <rPr>
        <b val="false"/>
        <i val="false"/>
        <sz val="11"/>
        <rFont val="Arial"/>
      </rPr>
      <t xml:space="preserve">Общество с ограниченной ответственностью «ЛУКОЙЛ – Нижневолжскнефть-Калмыкия»</t>
    </r>
  </si>
  <si>
    <r>
      <rPr>
        <b val="false"/>
        <i val="false"/>
        <sz val="11"/>
        <rFont val="Arial"/>
      </rPr>
      <t xml:space="preserve">Строительство на территории Ставропольского края газопроводной системы транспортировки газа (природного, попутного нефтяного), добытого на месторождениях северной части Каспийского моря</t>
    </r>
  </si>
  <si>
    <r>
      <rPr>
        <b val="false"/>
        <i val="false"/>
        <sz val="11"/>
        <rFont val="Arial"/>
      </rPr>
      <t>2015-2021</t>
    </r>
  </si>
  <si>
    <r>
      <rPr>
        <b val="false"/>
        <i val="false"/>
        <sz val="11"/>
        <rFont val="Arial"/>
      </rPr>
      <t xml:space="preserve">10 марта 2016 г.</t>
    </r>
  </si>
  <si>
    <r>
      <rPr>
        <b val="false"/>
        <i val="false"/>
        <sz val="11"/>
        <rFont val="Arial"/>
      </rPr>
      <t xml:space="preserve">№144 от 10 марта </t>
    </r>
    <r>
      <rPr>
        <b val="false"/>
        <i val="false"/>
        <sz val="11"/>
        <rFont val="Arial"/>
      </rPr>
      <t xml:space="preserve">            </t>
    </r>
    <r>
      <rPr>
        <b val="false"/>
        <i val="false"/>
        <sz val="11"/>
        <rFont val="Arial"/>
      </rPr>
      <t xml:space="preserve">2016 г.</t>
    </r>
  </si>
  <si>
    <r>
      <rPr>
        <sz val="11"/>
        <rFont val="Arial"/>
      </rPr>
      <t xml:space="preserve">Общество с ограниченной ответственностью "Ставролен"</t>
    </r>
  </si>
  <si>
    <r>
      <rPr>
        <b val="false"/>
        <i val="false"/>
        <sz val="11"/>
        <rFont val="Arial"/>
      </rPr>
      <t xml:space="preserve">Реконструкция ООО "Ставролен" с целью переработки газового сырья месторождений Северного Каспия"</t>
    </r>
  </si>
  <si>
    <r>
      <rPr>
        <b val="false"/>
        <i val="false"/>
        <sz val="11"/>
        <rFont val="Arial"/>
      </rPr>
      <t xml:space="preserve">22 июня 2016 г.</t>
    </r>
  </si>
  <si>
    <r>
      <rPr>
        <b val="false"/>
        <i val="false"/>
        <sz val="11"/>
        <rFont val="Arial"/>
      </rPr>
      <t xml:space="preserve">№ 195-рп от </t>
    </r>
    <r>
      <rPr>
        <b val="false"/>
        <i val="false"/>
        <sz val="11"/>
        <rFont val="Arial"/>
      </rPr>
      <t xml:space="preserve">                           </t>
    </r>
    <r>
      <rPr>
        <b val="false"/>
        <i val="false"/>
        <sz val="11"/>
        <rFont val="Arial"/>
      </rPr>
      <t xml:space="preserve">22 июня 2016 г.</t>
    </r>
  </si>
  <si>
    <r>
      <rPr>
        <b val="false"/>
        <i val="false"/>
        <sz val="11"/>
        <rFont val="Arial"/>
      </rPr>
      <t xml:space="preserve">Общество с ограниченной ответственностью "Санаторий источник"</t>
    </r>
  </si>
  <si>
    <r>
      <rPr>
        <b val="false"/>
        <i val="false"/>
        <sz val="11"/>
        <rFont val="Arial"/>
      </rPr>
      <t xml:space="preserve">Реконструкция санатория "Источник"</t>
    </r>
  </si>
  <si>
    <r>
      <rPr>
        <b val="false"/>
        <i val="false"/>
        <sz val="11"/>
        <rFont val="Arial"/>
      </rPr>
      <t xml:space="preserve">6. строительство новых, реконструкция и развитие действующих объектов санаторно-курортного и туристско-рекреационного назначения, а также медицинских центров. Приобретение высокотехнологичного медицинского оборудования </t>
    </r>
  </si>
  <si>
    <r>
      <rPr>
        <b val="false"/>
        <i/>
        <sz val="11"/>
        <rFont val="Arial"/>
      </rPr>
      <t>2016-2021</t>
    </r>
  </si>
  <si>
    <r>
      <rPr>
        <b val="false"/>
        <i val="false"/>
        <sz val="11"/>
        <rFont val="Arial"/>
      </rPr>
      <t xml:space="preserve">17 августа 2016 г.</t>
    </r>
  </si>
  <si>
    <r>
      <rPr>
        <b val="false"/>
        <i val="false"/>
        <sz val="11"/>
        <rFont val="Arial"/>
      </rPr>
      <t xml:space="preserve">№ 224-рп от 27.07.2016</t>
    </r>
  </si>
  <si>
    <r>
      <rPr>
        <b val="false"/>
        <i val="false"/>
        <sz val="11"/>
        <rFont val="Arial"/>
      </rPr>
      <t xml:space="preserve">Обеспечение производства косметических продуктов массового потребления и комплектующих к ним с целью их комплексного импортозамещения на рынке РФ</t>
    </r>
  </si>
  <si>
    <r>
      <rPr>
        <b val="false"/>
        <i val="false"/>
        <sz val="11"/>
        <rFont val="Arial"/>
      </rPr>
      <t xml:space="preserve">1. модернизация и технологическое перевооружение обрабатывающих предприятий с внедрением энергосберегающих и ресурсосберегающих технологий, в том числе в целях поддержки экспортно ориентированных производств</t>
    </r>
  </si>
  <si>
    <r>
      <rPr>
        <b val="false"/>
        <i val="false"/>
        <sz val="11"/>
        <rFont val="Arial"/>
      </rPr>
      <t xml:space="preserve">предоставление налоговых льгот: </t>
    </r>
    <r>
      <rPr>
        <b val="false"/>
        <i val="false"/>
        <sz val="11"/>
        <rFont val="Arial"/>
      </rPr>
      <t xml:space="preserve">                                    </t>
    </r>
    <r>
      <rPr>
        <b val="false"/>
        <i val="false"/>
        <sz val="11"/>
        <rFont val="Arial"/>
      </rPr>
      <t xml:space="preserve">- снижение ставки налога на прибыль организации, подлежащего к зачислению в бюджет Ставропольского края на 4 %; </t>
    </r>
    <r>
      <rPr>
        <b val="false"/>
        <i val="false"/>
        <sz val="11"/>
        <rFont val="Arial"/>
      </rPr>
      <t xml:space="preserve">                         </t>
    </r>
  </si>
  <si>
    <r>
      <rPr>
        <b val="false"/>
        <i val="false"/>
        <sz val="11"/>
        <rFont val="Arial"/>
      </rPr>
      <t xml:space="preserve">14 сентября 2016 г.</t>
    </r>
  </si>
  <si>
    <r>
      <rPr>
        <b val="false"/>
        <i val="false"/>
        <sz val="11"/>
        <rFont val="Arial"/>
      </rPr>
      <t xml:space="preserve">№ 291-рп от 14.09.2016</t>
    </r>
  </si>
  <si>
    <r>
      <rPr>
        <b val="false"/>
        <i val="false"/>
        <sz val="11"/>
        <rFont val="Arial"/>
      </rPr>
      <t xml:space="preserve">Общество с ограниченной ответственностью "Тепличный комбинат "Андроповский"</t>
    </r>
  </si>
  <si>
    <r>
      <rPr>
        <b val="false"/>
        <i val="false"/>
        <sz val="11"/>
        <rFont val="Arial"/>
      </rPr>
      <t xml:space="preserve">Строительство тепличного комплекса площадью 10 га (в перспективе – до 30 га) в селе Солуно-Дмитриевское Андроповского района Ставропольского края</t>
    </r>
  </si>
  <si>
    <r>
      <rPr>
        <b/>
        <sz val="11"/>
        <rFont val="Arial"/>
      </rPr>
      <t xml:space="preserve">7. Создание новых агропромышленных производств, внедрение современных технологий и оборудования, ориентированных на создание предприятий полного производственного цикла, включающего производство, хране-ние и глубокую переработку агропромышленной продукции, в том числе импортозамещение продовольственных товаров, и развитие отрасли животноводства</t>
    </r>
  </si>
  <si>
    <r>
      <rPr>
        <b val="false"/>
        <i val="false"/>
        <sz val="11"/>
        <rFont val="Arial"/>
      </rPr>
      <t xml:space="preserve">II кв. 2017- II кв. 2022</t>
    </r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</si>
</sst>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dd.mm.yyyy"/>
    <numFmt numFmtId="161" formatCode="0.00000"/>
    <numFmt numFmtId="162" formatCode="0.000"/>
  </numFmts>
  <fonts count="12">
    <font>
      <b val="0"/>
      <i val="0"/>
      <sz val="10.000000"/>
      <color theme="1"/>
      <name val="Arial"/>
    </font>
    <font>
      <sz val="11.000000"/>
      <name val="Times New Roman"/>
    </font>
    <font>
      <sz val="11.000000"/>
      <color theme="1"/>
      <name val="Times New Roman"/>
    </font>
    <font>
      <sz val="11.000000"/>
      <color rgb="FF212529"/>
      <name val="Times New Roman"/>
    </font>
    <font>
      <sz val="11.000000"/>
      <color indexed="63"/>
      <name val="Times New Roman"/>
    </font>
    <font>
      <sz val="11.000000"/>
      <color indexed="2"/>
      <name val="Times New Roman"/>
    </font>
    <font>
      <sz val="10.000000"/>
      <name val="Times New Roman"/>
    </font>
    <font/>
    <font>
      <b/>
      <i val="0"/>
      <sz val="11.000000"/>
      <name val="Times New Roman"/>
    </font>
    <font>
      <b/>
      <i val="0"/>
      <sz val="10.000000"/>
      <name val="Arial"/>
    </font>
    <font>
      <b val="0"/>
      <i val="0"/>
      <sz val="11.000000"/>
      <name val="Times New Roman"/>
    </font>
    <font>
      <b val="0"/>
      <i val="0"/>
      <sz val="11.000000"/>
      <name val="Arial"/>
    </font>
  </fonts>
  <fills count="2">
    <fill>
      <patternFill patternType="none"/>
    </fill>
    <fill>
      <patternFill patternType="gray125"/>
    </fill>
  </fills>
  <borders count="30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theme="1"/>
      </left>
      <right style="none"/>
      <top style="none"/>
      <bottom style="none"/>
      <diagonal style="none"/>
    </border>
    <border>
      <left style="none"/>
      <right style="thin">
        <color theme="1"/>
      </right>
      <top style="none"/>
      <bottom style="none"/>
      <diagonal style="none"/>
    </border>
    <border>
      <left style="thin">
        <color theme="1"/>
      </left>
      <right style="none"/>
      <top style="none"/>
      <bottom style="thin">
        <color theme="1"/>
      </bottom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46">
    <xf fontId="0" fillId="0" borderId="0" numFmtId="0" xfId="0" applyProtection="0"/>
    <xf fontId="1" fillId="0" borderId="0" numFmtId="0" xfId="0" applyFont="1" applyProtection="0"/>
    <xf fontId="1" fillId="0" borderId="0" numFmtId="0" xfId="0" applyFont="1" applyAlignment="1" applyProtection="0">
      <alignment vertical="top"/>
    </xf>
    <xf fontId="1" fillId="0" borderId="0" numFmtId="0" xfId="0" applyFont="1" applyAlignment="1" applyProtection="0">
      <alignment horizontal="left" vertical="top"/>
    </xf>
    <xf fontId="1" fillId="0" borderId="0" numFmtId="0" xfId="0" applyFont="1" applyAlignment="1" applyProtection="0">
      <alignment horizontal="center"/>
    </xf>
    <xf fontId="1" fillId="0" borderId="0" numFmtId="0" xfId="0" applyFont="1" applyAlignment="1" applyProtection="0">
      <alignment horizontal="left"/>
    </xf>
    <xf fontId="1" fillId="0" borderId="0" numFmtId="0" xfId="0" applyFont="1" applyAlignment="1" applyProtection="0">
      <alignment horizontal="justify"/>
    </xf>
    <xf fontId="1" fillId="0" borderId="1" numFmtId="0" xfId="0" applyFont="1" applyBorder="1" applyAlignment="1" applyProtection="0">
      <alignment horizontal="center" vertical="center" wrapText="1"/>
    </xf>
    <xf fontId="1" fillId="0" borderId="1" numFmtId="0" xfId="0" applyFont="1" applyBorder="1" applyAlignment="1" applyProtection="0">
      <alignment horizontal="center" vertical="top" wrapText="1"/>
    </xf>
    <xf fontId="2" fillId="0" borderId="1" numFmtId="0" xfId="0" applyFont="1" applyBorder="1" applyAlignment="1" applyProtection="0">
      <alignment horizontal="center" vertical="top" wrapText="1"/>
    </xf>
    <xf fontId="2" fillId="0" borderId="2" numFmtId="0" xfId="0" applyFont="1" applyBorder="1" applyAlignment="1" applyProtection="0">
      <alignment horizontal="center" vertical="top" wrapText="1"/>
    </xf>
    <xf fontId="2" fillId="0" borderId="0" numFmtId="0" xfId="0" applyFont="1" applyAlignment="1" applyProtection="0">
      <alignment horizontal="center"/>
    </xf>
    <xf fontId="1" fillId="0" borderId="1" numFmtId="0" xfId="0" applyFont="1" applyBorder="1" applyAlignment="1" applyProtection="0">
      <alignment horizontal="left" vertical="top" wrapText="1"/>
    </xf>
    <xf fontId="1" fillId="0" borderId="0" numFmtId="0" xfId="0" applyFont="1" applyAlignment="1" applyProtection="0">
      <alignment horizontal="center" vertical="top" wrapText="1"/>
    </xf>
    <xf fontId="1" fillId="0" borderId="1" numFmtId="0" xfId="0" applyFont="1" applyBorder="1" applyAlignment="1" applyProtection="0">
      <alignment horizontal="justify" vertical="top" wrapText="1"/>
    </xf>
    <xf fontId="1" fillId="0" borderId="1" numFmtId="4" xfId="0" applyNumberFormat="1" applyFont="1" applyBorder="1" applyAlignment="1" applyProtection="0">
      <alignment horizontal="center" vertical="top" wrapText="1"/>
    </xf>
    <xf fontId="1" fillId="0" borderId="3" numFmtId="0" xfId="0" applyFont="1" applyBorder="1" applyAlignment="1" applyProtection="0">
      <alignment horizontal="center" vertical="top" wrapText="1"/>
    </xf>
    <xf fontId="1" fillId="0" borderId="4" numFmtId="0" xfId="0" applyFont="1" applyBorder="1" applyAlignment="1" applyProtection="0">
      <alignment horizontal="justify" vertical="top" wrapText="1"/>
    </xf>
    <xf fontId="3" fillId="0" borderId="1" numFmtId="0" xfId="0" applyFont="1" applyBorder="1" applyAlignment="1" applyProtection="0">
      <alignment horizontal="center" vertical="top" wrapText="1"/>
    </xf>
    <xf fontId="1" fillId="0" borderId="5" numFmtId="0" xfId="0" applyFont="1" applyBorder="1" applyAlignment="1" applyProtection="0">
      <alignment horizontal="justify" vertical="top" wrapText="1"/>
    </xf>
    <xf fontId="1" fillId="0" borderId="2" numFmtId="0" xfId="0" applyFont="1" applyBorder="1" applyAlignment="1" applyProtection="0">
      <alignment horizontal="left" vertical="top" wrapText="1"/>
    </xf>
    <xf fontId="3" fillId="0" borderId="0" numFmtId="0" xfId="0" applyFont="1" applyAlignment="1" applyProtection="0">
      <alignment horizontal="center" vertical="top" wrapText="1"/>
    </xf>
    <xf fontId="1" fillId="0" borderId="0" numFmtId="0" xfId="0" applyFont="1" applyAlignment="1" applyProtection="0">
      <alignment horizontal="justify" vertical="top" wrapText="1"/>
    </xf>
    <xf fontId="1" fillId="0" borderId="2" numFmtId="4" xfId="0" applyNumberFormat="1" applyFont="1" applyBorder="1" applyAlignment="1" applyProtection="0">
      <alignment horizontal="center" vertical="top" wrapText="1"/>
    </xf>
    <xf fontId="1" fillId="0" borderId="6" numFmtId="0" xfId="0" applyFont="1" applyBorder="1" applyAlignment="1" applyProtection="0">
      <alignment horizontal="center" vertical="top" wrapText="1"/>
    </xf>
    <xf fontId="1" fillId="0" borderId="2" numFmtId="0" xfId="0" applyFont="1" applyBorder="1" applyAlignment="1" applyProtection="0">
      <alignment horizontal="center" vertical="top" wrapText="1"/>
    </xf>
    <xf fontId="1" fillId="0" borderId="7" numFmtId="0" xfId="0" applyFont="1" applyBorder="1" applyAlignment="1" applyProtection="0">
      <alignment horizontal="left" vertical="top" wrapText="1"/>
    </xf>
    <xf fontId="1" fillId="0" borderId="8" numFmtId="0" xfId="0" applyFont="1" applyBorder="1" applyAlignment="1" applyProtection="0">
      <alignment horizontal="center" vertical="center" wrapText="1"/>
    </xf>
    <xf fontId="4" fillId="0" borderId="2" numFmtId="0" xfId="0" applyFont="1" applyBorder="1" applyAlignment="1" applyProtection="0">
      <alignment horizontal="center" vertical="center" wrapText="1"/>
    </xf>
    <xf fontId="1" fillId="0" borderId="2" numFmtId="0" xfId="0" applyFont="1" applyBorder="1" applyAlignment="1" applyProtection="0">
      <alignment horizontal="justify" vertical="top" wrapText="1"/>
    </xf>
    <xf fontId="5" fillId="0" borderId="7" numFmtId="4" xfId="0" applyNumberFormat="1" applyFont="1" applyBorder="1" applyAlignment="1" applyProtection="0">
      <alignment horizontal="center" vertical="top" wrapText="1"/>
    </xf>
    <xf fontId="5" fillId="0" borderId="7" numFmtId="0" xfId="0" applyFont="1" applyBorder="1" applyAlignment="1" applyProtection="0">
      <alignment horizontal="center" vertical="top" wrapText="1"/>
    </xf>
    <xf fontId="1" fillId="0" borderId="9" numFmtId="0" xfId="0" applyFont="1" applyBorder="1" applyAlignment="1" applyProtection="0">
      <alignment horizontal="justify" vertical="top" wrapText="1"/>
    </xf>
    <xf fontId="1" fillId="0" borderId="10" numFmtId="0" xfId="0" applyFont="1" applyBorder="1" applyAlignment="1" applyProtection="0">
      <alignment horizontal="center" vertical="top" wrapText="1"/>
    </xf>
    <xf fontId="1" fillId="0" borderId="11" numFmtId="0" xfId="0" applyFont="1" applyBorder="1" applyAlignment="1" applyProtection="0">
      <alignment horizontal="center" vertical="top" wrapText="1"/>
    </xf>
    <xf fontId="1" fillId="0" borderId="12" numFmtId="0" xfId="0" applyFont="1" applyBorder="1" applyAlignment="1" applyProtection="0">
      <alignment horizontal="left" vertical="top" wrapText="1"/>
    </xf>
    <xf fontId="1" fillId="0" borderId="13" numFmtId="0" xfId="0" applyFont="1" applyBorder="1" applyAlignment="1" applyProtection="0">
      <alignment horizontal="center" vertical="center" wrapText="1"/>
    </xf>
    <xf fontId="4" fillId="0" borderId="0" numFmtId="0" xfId="0" applyFont="1" applyAlignment="1" applyProtection="0">
      <alignment horizontal="center" vertical="center" wrapText="1"/>
    </xf>
    <xf fontId="1" fillId="0" borderId="10" numFmtId="0" xfId="0" applyFont="1" applyBorder="1" applyAlignment="1" applyProtection="0">
      <alignment horizontal="left" vertical="top" wrapText="1"/>
    </xf>
    <xf fontId="1" fillId="0" borderId="10" numFmtId="0" xfId="0" applyFont="1" applyBorder="1" applyAlignment="1" applyProtection="0">
      <alignment horizontal="justify" vertical="top" wrapText="1"/>
    </xf>
    <xf fontId="2" fillId="0" borderId="14" numFmtId="4" xfId="0" applyNumberFormat="1" applyFont="1" applyBorder="1" applyAlignment="1" applyProtection="0">
      <alignment horizontal="center" vertical="top" wrapText="1"/>
    </xf>
    <xf fontId="2" fillId="0" borderId="12" numFmtId="4" xfId="0" applyNumberFormat="1" applyFont="1" applyBorder="1" applyAlignment="1" applyProtection="0">
      <alignment horizontal="center" vertical="top" wrapText="1"/>
    </xf>
    <xf fontId="2" fillId="0" borderId="12" numFmtId="0" xfId="0" applyFont="1" applyBorder="1" applyAlignment="1" applyProtection="0">
      <alignment horizontal="center" vertical="top" wrapText="1"/>
    </xf>
    <xf fontId="1" fillId="0" borderId="15" numFmtId="0" xfId="0" applyFont="1" applyBorder="1" applyAlignment="1" applyProtection="0">
      <alignment horizontal="justify" vertical="top" wrapText="1"/>
    </xf>
    <xf fontId="1" fillId="0" borderId="14" numFmtId="0" xfId="0" applyFont="1" applyBorder="1" applyAlignment="1" applyProtection="0">
      <alignment horizontal="left" vertical="top" wrapText="1"/>
    </xf>
    <xf fontId="1" fillId="0" borderId="8" numFmtId="0" xfId="0" applyFont="1" applyBorder="1" applyAlignment="1" applyProtection="0">
      <alignment horizontal="center" vertical="top" wrapText="1"/>
    </xf>
    <xf fontId="5" fillId="0" borderId="0" numFmtId="4" xfId="0" applyNumberFormat="1" applyFont="1" applyAlignment="1" applyProtection="0">
      <alignment horizontal="center" vertical="top" wrapText="1"/>
    </xf>
    <xf fontId="5" fillId="0" borderId="14" numFmtId="0" xfId="0" applyFont="1" applyBorder="1" applyAlignment="1" applyProtection="0">
      <alignment horizontal="center" vertical="top" wrapText="1"/>
    </xf>
    <xf fontId="1" fillId="0" borderId="16" numFmtId="0" xfId="0" applyFont="1" applyBorder="1" applyAlignment="1" applyProtection="0">
      <alignment horizontal="center" vertical="top" wrapText="1"/>
    </xf>
    <xf fontId="1" fillId="0" borderId="17" numFmtId="0" xfId="0" applyFont="1" applyBorder="1" applyAlignment="1" applyProtection="0">
      <alignment horizontal="center" vertical="top" wrapText="1"/>
    </xf>
    <xf fontId="1" fillId="0" borderId="18" numFmtId="0" xfId="0" applyFont="1" applyBorder="1" applyAlignment="1" applyProtection="0">
      <alignment horizontal="center" vertical="top" wrapText="1"/>
    </xf>
    <xf fontId="1" fillId="0" borderId="16" numFmtId="0" xfId="0" applyFont="1" applyBorder="1" applyAlignment="1" applyProtection="0">
      <alignment horizontal="left" vertical="top" wrapText="1"/>
    </xf>
    <xf fontId="1" fillId="0" borderId="16" numFmtId="0" xfId="0" applyFont="1" applyBorder="1" applyAlignment="1" applyProtection="0">
      <alignment horizontal="justify" vertical="top" wrapText="1"/>
    </xf>
    <xf fontId="1" fillId="0" borderId="14" numFmtId="0" xfId="0" applyFont="1" applyBorder="1" applyAlignment="1" applyProtection="0">
      <alignment horizontal="center" vertical="top" wrapText="1"/>
    </xf>
    <xf fontId="1" fillId="0" borderId="14" numFmtId="0" xfId="0" applyFont="1" applyBorder="1" applyAlignment="1" applyProtection="0">
      <alignment horizontal="justify" vertical="top" wrapText="1"/>
    </xf>
    <xf fontId="1" fillId="0" borderId="13" numFmtId="0" xfId="0" applyFont="1" applyBorder="1" applyAlignment="1" applyProtection="0">
      <alignment horizontal="center" vertical="top" wrapText="1"/>
    </xf>
    <xf fontId="2" fillId="0" borderId="19" numFmtId="4" xfId="0" applyNumberFormat="1" applyFont="1" applyBorder="1" applyAlignment="1" applyProtection="0">
      <alignment horizontal="center" vertical="top" wrapText="1"/>
    </xf>
    <xf fontId="1" fillId="0" borderId="12" numFmtId="0" xfId="0" applyFont="1" applyBorder="1" applyAlignment="1" applyProtection="0">
      <alignment horizontal="center" vertical="top" wrapText="1"/>
    </xf>
    <xf fontId="1" fillId="0" borderId="10" numFmtId="4" xfId="0" applyNumberFormat="1" applyFont="1" applyBorder="1" applyAlignment="1" applyProtection="0">
      <alignment horizontal="center" vertical="top" wrapText="1"/>
    </xf>
    <xf fontId="5" fillId="0" borderId="2" numFmtId="4" xfId="0" applyNumberFormat="1" applyFont="1" applyBorder="1" applyAlignment="1" applyProtection="0">
      <alignment horizontal="center" vertical="top" wrapText="1"/>
    </xf>
    <xf fontId="5" fillId="0" borderId="6" numFmtId="4" xfId="0" applyNumberFormat="1" applyFont="1" applyBorder="1" applyAlignment="1" applyProtection="0">
      <alignment horizontal="center" vertical="top" wrapText="1"/>
    </xf>
    <xf fontId="5" fillId="0" borderId="6" numFmtId="0" xfId="0" applyFont="1" applyBorder="1" applyAlignment="1" applyProtection="0">
      <alignment horizontal="center" vertical="top" wrapText="1"/>
    </xf>
    <xf fontId="1" fillId="0" borderId="0" numFmtId="0" xfId="0" applyFont="1" applyAlignment="1" applyProtection="0">
      <alignment horizontal="justify" wrapText="1"/>
    </xf>
    <xf fontId="2" fillId="0" borderId="16" numFmtId="4" xfId="0" applyNumberFormat="1" applyFont="1" applyBorder="1" applyAlignment="1" applyProtection="0">
      <alignment horizontal="center" vertical="top" wrapText="1"/>
    </xf>
    <xf fontId="2" fillId="0" borderId="17" numFmtId="4" xfId="0" applyNumberFormat="1" applyFont="1" applyBorder="1" applyAlignment="1" applyProtection="0">
      <alignment horizontal="center" vertical="top" wrapText="1"/>
    </xf>
    <xf fontId="1" fillId="0" borderId="16" numFmtId="4" xfId="0" applyNumberFormat="1" applyFont="1" applyBorder="1" applyAlignment="1" applyProtection="0">
      <alignment horizontal="center" vertical="top" wrapText="1"/>
    </xf>
    <xf fontId="1" fillId="0" borderId="19" numFmtId="0" xfId="0" applyFont="1" applyBorder="1" applyAlignment="1" applyProtection="0">
      <alignment horizontal="center" vertical="top" wrapText="1"/>
    </xf>
    <xf fontId="1" fillId="0" borderId="6" numFmtId="0" xfId="0" applyFont="1" applyBorder="1" applyAlignment="1" applyProtection="0">
      <alignment horizontal="left" vertical="top" wrapText="1"/>
    </xf>
    <xf fontId="5" fillId="0" borderId="20" numFmtId="0" xfId="0" applyFont="1" applyBorder="1" applyAlignment="1" applyProtection="0">
      <alignment horizontal="center" vertical="top" wrapText="1"/>
    </xf>
    <xf fontId="5" fillId="0" borderId="21" numFmtId="4" xfId="0" applyNumberFormat="1" applyFont="1" applyBorder="1" applyAlignment="1" applyProtection="0">
      <alignment horizontal="center" vertical="top" wrapText="1"/>
    </xf>
    <xf fontId="1" fillId="0" borderId="22" numFmtId="0" xfId="0" applyFont="1" applyBorder="1" applyAlignment="1" applyProtection="0">
      <alignment horizontal="center" vertical="top" wrapText="1"/>
    </xf>
    <xf fontId="1" fillId="0" borderId="17" numFmtId="0" xfId="0" applyFont="1" applyBorder="1" applyAlignment="1" applyProtection="0">
      <alignment horizontal="left" vertical="top" wrapText="1"/>
    </xf>
    <xf fontId="5" fillId="0" borderId="23" numFmtId="0" xfId="0" applyFont="1" applyBorder="1" applyAlignment="1" applyProtection="0">
      <alignment horizontal="center" vertical="top" wrapText="1"/>
    </xf>
    <xf fontId="5" fillId="0" borderId="14" numFmtId="4" xfId="0" applyNumberFormat="1" applyFont="1" applyBorder="1" applyAlignment="1" applyProtection="0">
      <alignment horizontal="center" vertical="top" wrapText="1"/>
    </xf>
    <xf fontId="5" fillId="0" borderId="24" numFmtId="4" xfId="0" applyNumberFormat="1" applyFont="1" applyBorder="1" applyAlignment="1" applyProtection="0">
      <alignment horizontal="center" vertical="top" wrapText="1"/>
    </xf>
    <xf fontId="1" fillId="0" borderId="11" numFmtId="0" xfId="0" applyFont="1" applyBorder="1" applyAlignment="1" applyProtection="0">
      <alignment horizontal="left" vertical="top" wrapText="1"/>
    </xf>
    <xf fontId="2" fillId="0" borderId="25" numFmtId="0" xfId="0" applyFont="1" applyBorder="1" applyAlignment="1" applyProtection="0">
      <alignment horizontal="center" vertical="top" wrapText="1"/>
    </xf>
    <xf fontId="2" fillId="0" borderId="26" numFmtId="4" xfId="0" applyNumberFormat="1" applyFont="1" applyBorder="1" applyAlignment="1" applyProtection="0">
      <alignment horizontal="center" vertical="top" wrapText="1"/>
    </xf>
    <xf fontId="1" fillId="0" borderId="12" numFmtId="4" xfId="0" applyNumberFormat="1" applyFont="1" applyBorder="1" applyAlignment="1" applyProtection="0">
      <alignment horizontal="center" vertical="top" wrapText="1"/>
    </xf>
    <xf fontId="1" fillId="0" borderId="14" numFmtId="4" xfId="0" applyNumberFormat="1" applyFont="1" applyBorder="1" applyAlignment="1" applyProtection="0">
      <alignment horizontal="center" vertical="top" wrapText="1"/>
    </xf>
    <xf fontId="1" fillId="0" borderId="7" numFmtId="4" xfId="0" applyNumberFormat="1" applyFont="1" applyBorder="1" applyAlignment="1" applyProtection="0">
      <alignment horizontal="center" vertical="top" wrapText="1"/>
    </xf>
    <xf fontId="1" fillId="0" borderId="7" numFmtId="0" xfId="0" applyFont="1" applyBorder="1" applyAlignment="1" applyProtection="0">
      <alignment horizontal="center" vertical="top" wrapText="1"/>
    </xf>
    <xf fontId="1" fillId="0" borderId="7" numFmtId="0" xfId="0" applyFont="1" applyBorder="1" applyAlignment="1" applyProtection="0">
      <alignment horizontal="justify" vertical="top" wrapText="1"/>
    </xf>
    <xf fontId="1" fillId="0" borderId="14" numFmtId="0" xfId="0" applyFont="1" applyBorder="1" applyProtection="0"/>
    <xf fontId="1" fillId="0" borderId="12" numFmtId="0" xfId="0" applyFont="1" applyBorder="1" applyAlignment="1" applyProtection="0">
      <alignment horizontal="justify" vertical="top" wrapText="1"/>
    </xf>
    <xf fontId="3" fillId="0" borderId="2" numFmtId="0" xfId="0" applyFont="1" applyBorder="1" applyAlignment="1" applyProtection="0">
      <alignment horizontal="center" vertical="top" wrapText="1"/>
    </xf>
    <xf fontId="6" fillId="0" borderId="5" numFmtId="0" xfId="0" applyFont="1" applyBorder="1" applyAlignment="1" applyProtection="0">
      <alignment horizontal="justify" vertical="top" wrapText="1"/>
    </xf>
    <xf fontId="1" fillId="0" borderId="0" numFmtId="4" xfId="0" applyNumberFormat="1" applyFont="1" applyAlignment="1" applyProtection="0">
      <alignment horizontal="center" vertical="top" wrapText="1"/>
    </xf>
    <xf fontId="1" fillId="0" borderId="14" numFmtId="0" xfId="0" applyFont="1" applyBorder="1" applyAlignment="1" applyProtection="0">
      <alignment horizontal="justify" vertical="top"/>
    </xf>
    <xf fontId="1" fillId="0" borderId="15" numFmtId="0" xfId="0" applyFont="1" applyBorder="1" applyAlignment="1" applyProtection="0">
      <alignment horizontal="justify" vertical="top"/>
    </xf>
    <xf fontId="1" fillId="0" borderId="1" numFmtId="0" xfId="0" applyFont="1" applyBorder="1" applyAlignment="1" applyProtection="0">
      <alignment vertical="top" wrapText="1"/>
    </xf>
    <xf fontId="1" fillId="0" borderId="6" numFmtId="160" xfId="0" applyNumberFormat="1" applyFont="1" applyBorder="1" applyAlignment="1" applyProtection="0">
      <alignment horizontal="center" vertical="top" wrapText="1"/>
    </xf>
    <xf fontId="1" fillId="0" borderId="20" numFmtId="0" xfId="0" applyFont="1" applyBorder="1" applyAlignment="1" applyProtection="0">
      <alignment horizontal="center" vertical="top" wrapText="1"/>
    </xf>
    <xf fontId="1" fillId="0" borderId="17" numFmtId="160" xfId="0" applyNumberFormat="1" applyFont="1" applyBorder="1" applyAlignment="1" applyProtection="0">
      <alignment horizontal="center" vertical="top" wrapText="1"/>
    </xf>
    <xf fontId="1" fillId="0" borderId="23" numFmtId="0" xfId="0" applyFont="1" applyBorder="1" applyAlignment="1" applyProtection="0">
      <alignment horizontal="center" vertical="top" wrapText="1"/>
    </xf>
    <xf fontId="1" fillId="0" borderId="11" numFmtId="160" xfId="0" applyNumberFormat="1" applyFont="1" applyBorder="1" applyAlignment="1" applyProtection="0">
      <alignment horizontal="center" vertical="top" wrapText="1"/>
    </xf>
    <xf fontId="5" fillId="0" borderId="25" numFmtId="0" xfId="0" applyFont="1" applyBorder="1" applyAlignment="1" applyProtection="0">
      <alignment horizontal="center" vertical="top" wrapText="1"/>
    </xf>
    <xf fontId="1" fillId="0" borderId="1" numFmtId="160" xfId="0" applyNumberFormat="1" applyFont="1" applyBorder="1" applyAlignment="1" applyProtection="0">
      <alignment horizontal="center" vertical="top" wrapText="1"/>
    </xf>
    <xf fontId="5" fillId="0" borderId="22" numFmtId="4" xfId="0" applyNumberFormat="1" applyFont="1" applyBorder="1" applyAlignment="1" applyProtection="0">
      <alignment horizontal="center" vertical="top" wrapText="1"/>
    </xf>
    <xf fontId="2" fillId="0" borderId="11" numFmtId="0" xfId="0" applyFont="1" applyBorder="1" applyAlignment="1" applyProtection="0">
      <alignment horizontal="center" vertical="top" wrapText="1"/>
    </xf>
    <xf fontId="2" fillId="0" borderId="0" numFmtId="0" xfId="0" applyFont="1" applyProtection="0"/>
    <xf fontId="1" fillId="0" borderId="2" numFmtId="160" xfId="0" applyNumberFormat="1" applyFont="1" applyBorder="1" applyAlignment="1" applyProtection="0">
      <alignment horizontal="center" vertical="top" wrapText="1"/>
    </xf>
    <xf fontId="2" fillId="0" borderId="6" numFmtId="0" xfId="0" applyFont="1" applyBorder="1" applyAlignment="1" applyProtection="0">
      <alignment horizontal="center" vertical="top" wrapText="1"/>
    </xf>
    <xf fontId="1" fillId="0" borderId="7" numFmtId="160" xfId="0" applyNumberFormat="1" applyFont="1" applyBorder="1" applyAlignment="1" applyProtection="0">
      <alignment horizontal="center" vertical="top" wrapText="1"/>
    </xf>
    <xf fontId="2" fillId="0" borderId="7" numFmtId="0" xfId="0" applyFont="1" applyBorder="1" applyAlignment="1" applyProtection="0">
      <alignment horizontal="center" vertical="top" wrapText="1"/>
    </xf>
    <xf fontId="1" fillId="0" borderId="12" numFmtId="160" xfId="0" applyNumberFormat="1" applyFont="1" applyBorder="1" applyAlignment="1" applyProtection="0">
      <alignment horizontal="center" vertical="top" wrapText="1"/>
    </xf>
    <xf fontId="1" fillId="0" borderId="10" numFmtId="160" xfId="0" applyNumberFormat="1" applyFont="1" applyBorder="1" applyAlignment="1" applyProtection="0">
      <alignment horizontal="center" vertical="top" wrapText="1"/>
    </xf>
    <xf fontId="2" fillId="0" borderId="3" numFmtId="0" xfId="0" applyFont="1" applyBorder="1" applyAlignment="1" applyProtection="0">
      <alignment horizontal="center" vertical="top" wrapText="1"/>
    </xf>
    <xf fontId="2" fillId="0" borderId="0" numFmtId="0" xfId="0" applyFont="1" applyAlignment="1" applyProtection="0">
      <alignment vertical="top"/>
    </xf>
    <xf fontId="1" fillId="0" borderId="27" numFmtId="0" xfId="0" applyFont="1" applyBorder="1" applyAlignment="1" applyProtection="0">
      <alignment horizontal="center" vertical="top" wrapText="1"/>
    </xf>
    <xf fontId="2" fillId="0" borderId="17" numFmtId="0" xfId="0" applyFont="1" applyBorder="1" applyAlignment="1" applyProtection="0">
      <alignment horizontal="center" vertical="top" wrapText="1"/>
    </xf>
    <xf fontId="1" fillId="0" borderId="28" numFmtId="0" xfId="0" applyFont="1" applyBorder="1" applyAlignment="1" applyProtection="0">
      <alignment horizontal="center" vertical="top" wrapText="1"/>
    </xf>
    <xf fontId="1" fillId="0" borderId="28" numFmtId="0" xfId="0" applyFont="1" applyBorder="1" applyAlignment="1" applyProtection="0">
      <alignment horizontal="left" vertical="top" wrapText="1"/>
    </xf>
    <xf fontId="1" fillId="0" borderId="28" numFmtId="0" xfId="0" applyFont="1" applyBorder="1" applyAlignment="1" applyProtection="0">
      <alignment horizontal="justify" vertical="top" wrapText="1"/>
    </xf>
    <xf fontId="1" fillId="0" borderId="29" numFmtId="0" xfId="0" applyFont="1" applyBorder="1" applyAlignment="1" applyProtection="0">
      <alignment horizontal="center" vertical="top" wrapText="1"/>
    </xf>
    <xf fontId="1" fillId="0" borderId="28" numFmtId="4" xfId="0" applyNumberFormat="1" applyFont="1" applyBorder="1" applyAlignment="1" applyProtection="0">
      <alignment horizontal="center" vertical="top" wrapText="1"/>
    </xf>
    <xf fontId="2" fillId="0" borderId="28" numFmtId="0" xfId="0" applyFont="1" applyBorder="1" applyAlignment="1" applyProtection="0">
      <alignment horizontal="center" vertical="top" wrapText="1"/>
    </xf>
    <xf fontId="1" fillId="0" borderId="19" numFmtId="0" xfId="0" applyFont="1" applyBorder="1" applyAlignment="1" applyProtection="0">
      <alignment horizontal="left" vertical="top" wrapText="1"/>
    </xf>
    <xf fontId="1" fillId="0" borderId="19" numFmtId="0" xfId="0" applyFont="1" applyBorder="1" applyAlignment="1" applyProtection="0">
      <alignment horizontal="justify" vertical="top" wrapText="1"/>
    </xf>
    <xf fontId="1" fillId="0" borderId="11" numFmtId="3" xfId="0" applyNumberFormat="1" applyFont="1" applyBorder="1" applyAlignment="1" applyProtection="0">
      <alignment horizontal="center" vertical="top" wrapText="1"/>
    </xf>
    <xf fontId="2" fillId="0" borderId="12" numFmtId="0" xfId="0" applyFont="1" applyBorder="1" applyProtection="0"/>
    <xf fontId="1" fillId="0" borderId="0" numFmtId="0" xfId="0" applyFont="1" applyAlignment="1" applyProtection="0">
      <alignment horizontal="left" vertical="top" wrapText="1"/>
    </xf>
    <xf fontId="1" fillId="0" borderId="0" numFmtId="2" xfId="0" applyNumberFormat="1" applyFont="1" applyAlignment="1" applyProtection="0">
      <alignment horizontal="center" vertical="top" wrapText="1"/>
    </xf>
    <xf fontId="2" fillId="0" borderId="0" numFmtId="0" xfId="0" applyFont="1" applyAlignment="1" applyProtection="0">
      <alignment horizontal="center" vertical="top" wrapText="1"/>
    </xf>
    <xf fontId="1" fillId="0" borderId="0" numFmtId="2" xfId="0" applyNumberFormat="1" applyFont="1" applyProtection="0"/>
    <xf fontId="1" fillId="0" borderId="0" numFmtId="2" xfId="0" applyNumberFormat="1" applyFont="1" applyAlignment="1" applyProtection="0">
      <alignment horizontal="right" vertical="top" wrapText="1"/>
    </xf>
    <xf fontId="2" fillId="0" borderId="0" numFmtId="161" xfId="0" applyNumberFormat="1" applyFont="1" applyProtection="0"/>
    <xf fontId="7" fillId="0" borderId="0" numFmtId="0" xfId="0" applyFont="1" applyProtection="0"/>
    <xf fontId="8" fillId="0" borderId="1" numFmtId="0" xfId="0" applyFont="1" applyBorder="1" applyAlignment="1" applyProtection="0">
      <alignment horizontal="center" vertical="center" wrapText="1"/>
    </xf>
    <xf fontId="8" fillId="0" borderId="1" numFmtId="0" xfId="0" applyFont="1" applyBorder="1" applyAlignment="1" applyProtection="0">
      <alignment horizontal="center" vertical="top" wrapText="1"/>
    </xf>
    <xf fontId="9" fillId="0" borderId="1" numFmtId="0" xfId="0" applyFont="1" applyBorder="1" applyAlignment="1" applyProtection="0">
      <alignment horizontal="center" vertical="top" wrapText="1"/>
    </xf>
    <xf fontId="9" fillId="0" borderId="1" numFmtId="0" xfId="0" applyFont="1" applyBorder="1" applyAlignment="1" applyProtection="0">
      <alignment horizontal="center"/>
    </xf>
    <xf fontId="10" fillId="0" borderId="1" numFmtId="0" xfId="0" applyFont="1" applyBorder="1" applyAlignment="1" applyProtection="0">
      <alignment horizontal="center" vertical="top" wrapText="1"/>
    </xf>
    <xf fontId="10" fillId="0" borderId="1" numFmtId="0" xfId="0" applyFont="1" applyBorder="1" applyAlignment="1" applyProtection="0">
      <alignment horizontal="left" vertical="top" wrapText="1"/>
    </xf>
    <xf fontId="10" fillId="0" borderId="1" numFmtId="162" xfId="0" applyNumberFormat="1" applyFont="1" applyBorder="1" applyAlignment="1" applyProtection="0">
      <alignment horizontal="center" vertical="top" wrapText="1"/>
    </xf>
    <xf fontId="10" fillId="0" borderId="1" numFmtId="2" xfId="0" applyNumberFormat="1" applyFont="1" applyBorder="1" applyAlignment="1" applyProtection="0">
      <alignment horizontal="center" vertical="top" wrapText="1"/>
    </xf>
    <xf fontId="0" fillId="0" borderId="1" numFmtId="0" xfId="0" applyBorder="1" applyAlignment="1" applyProtection="0">
      <alignment horizontal="center" vertical="top"/>
    </xf>
    <xf fontId="0" fillId="0" borderId="1" numFmtId="0" xfId="0" applyBorder="1" applyAlignment="1" applyProtection="0">
      <alignment horizontal="center" vertical="top" wrapText="1"/>
    </xf>
    <xf fontId="10" fillId="0" borderId="1" numFmtId="161" xfId="0" applyNumberFormat="1" applyFont="1" applyBorder="1" applyAlignment="1" applyProtection="0">
      <alignment horizontal="center" vertical="top" wrapText="1"/>
    </xf>
    <xf fontId="10" fillId="0" borderId="0" numFmtId="0" xfId="0" applyFont="1" applyAlignment="1" applyProtection="0">
      <alignment horizontal="center" vertical="top" wrapText="1"/>
    </xf>
    <xf fontId="10" fillId="0" borderId="0" numFmtId="0" xfId="0" applyFont="1" applyAlignment="1" applyProtection="0">
      <alignment horizontal="left" vertical="top" wrapText="1"/>
    </xf>
    <xf fontId="10" fillId="0" borderId="0" numFmtId="161" xfId="0" applyNumberFormat="1" applyFont="1" applyAlignment="1" applyProtection="0">
      <alignment horizontal="center" vertical="top" wrapText="1"/>
    </xf>
    <xf fontId="10" fillId="0" borderId="0" numFmtId="2" xfId="0" applyNumberFormat="1" applyFont="1" applyAlignment="1" applyProtection="0">
      <alignment horizontal="center" vertical="top" wrapText="1"/>
    </xf>
    <xf fontId="0" fillId="0" borderId="0" numFmtId="0" xfId="0" applyAlignment="1" applyProtection="0">
      <alignment horizontal="center" vertical="top" wrapText="1"/>
    </xf>
    <xf fontId="11" fillId="0" borderId="0" numFmtId="0" xfId="0" applyFont="1" applyAlignment="1" applyProtection="0">
      <alignment horizontal="center" vertical="top" wrapText="1"/>
    </xf>
    <xf fontId="11" fillId="0" borderId="0" numFmtId="0" xfId="0" applyFont="1" applyProtection="0"/>
  </cellXfs>
  <cellStyles count="1">
    <cellStyle name="Default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GridLines="1" topLeftCell="D1" zoomScale="87" workbookViewId="0">
      <pane ySplit="2" topLeftCell="A3" activePane="bottomLeft" state="frozen"/>
      <selection activeCell="J23" activeCellId="0" sqref="J23"/>
    </sheetView>
  </sheetViews>
  <sheetFormatPr defaultRowHeight="12.75"/>
  <cols>
    <col customWidth="1" min="1" max="1" style="1" width="4.9050000000000002"/>
    <col customWidth="1" min="2" max="2" style="2" width="20.00390625"/>
    <col customWidth="1" min="3" max="3" style="3" width="42.28125"/>
    <col customWidth="1" min="4" max="4" style="4" width="24.57421875"/>
    <col customWidth="1" min="5" max="5" style="4" width="15.28125"/>
    <col customWidth="1" min="6" max="6" style="5" width="33.28125"/>
    <col customWidth="1" min="7" max="7" style="6" width="46.140625"/>
    <col customWidth="1" min="8" max="8" style="1" width="40.57421875"/>
    <col customWidth="1" min="9" max="9" style="2" width="14.724"/>
    <col customWidth="1" min="10" max="10" style="1" width="18.140625"/>
    <col customWidth="1" min="11" max="11" style="1" width="17.640000000000001"/>
    <col customWidth="1" min="12" max="12" style="1" width="15.140625"/>
    <col customWidth="1" min="13" max="13" style="1" width="23.421875"/>
    <col customWidth="1" min="14" max="16384" style="1" width="2.1240000000000001"/>
  </cols>
  <sheetData>
    <row r="1" ht="109.5" customHeigh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1"/>
      <c r="O1" s="1"/>
      <c r="P1" s="1"/>
    </row>
    <row r="2" s="4" customFormat="1" ht="14.25" customHeight="1">
      <c r="A2" s="8">
        <v>1</v>
      </c>
      <c r="B2" s="8">
        <v>2</v>
      </c>
      <c r="C2" s="8">
        <v>3</v>
      </c>
      <c r="D2" s="8">
        <v>4</v>
      </c>
      <c r="E2" s="8">
        <v>5</v>
      </c>
      <c r="F2" s="8">
        <v>6</v>
      </c>
      <c r="G2" s="8">
        <v>7</v>
      </c>
      <c r="H2" s="8">
        <v>8</v>
      </c>
      <c r="I2" s="8">
        <v>9</v>
      </c>
      <c r="J2" s="8">
        <v>10</v>
      </c>
      <c r="K2" s="8">
        <v>11</v>
      </c>
      <c r="L2" s="9">
        <v>12</v>
      </c>
      <c r="M2" s="10">
        <v>13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99.75">
      <c r="A3" s="8">
        <v>1</v>
      </c>
      <c r="B3" s="8" t="s">
        <v>13</v>
      </c>
      <c r="C3" s="12" t="s">
        <v>14</v>
      </c>
      <c r="D3" s="8" t="s">
        <v>15</v>
      </c>
      <c r="E3" s="13">
        <v>2624022320</v>
      </c>
      <c r="F3" s="12" t="s">
        <v>16</v>
      </c>
      <c r="G3" s="14" t="s">
        <v>17</v>
      </c>
      <c r="H3" s="12" t="s">
        <v>18</v>
      </c>
      <c r="I3" s="8" t="s">
        <v>19</v>
      </c>
      <c r="J3" s="15">
        <v>8703910</v>
      </c>
      <c r="K3" s="15">
        <v>2325531</v>
      </c>
      <c r="L3" s="16">
        <v>25</v>
      </c>
      <c r="M3" s="17" t="s">
        <v>20</v>
      </c>
      <c r="N3" s="1"/>
      <c r="O3" s="1"/>
      <c r="P3" s="1"/>
    </row>
    <row r="4" ht="85.5">
      <c r="A4" s="8">
        <v>2</v>
      </c>
      <c r="B4" s="8" t="s">
        <v>21</v>
      </c>
      <c r="C4" s="12" t="s">
        <v>22</v>
      </c>
      <c r="D4" s="8" t="s">
        <v>23</v>
      </c>
      <c r="E4" s="18">
        <v>2631015563</v>
      </c>
      <c r="F4" s="12" t="s">
        <v>24</v>
      </c>
      <c r="G4" s="14" t="s">
        <v>25</v>
      </c>
      <c r="H4" s="12" t="s">
        <v>26</v>
      </c>
      <c r="I4" s="8" t="s">
        <v>27</v>
      </c>
      <c r="J4" s="15">
        <v>1852600.8999999999</v>
      </c>
      <c r="K4" s="15">
        <v>190682.01999999999</v>
      </c>
      <c r="L4" s="16" t="s">
        <v>28</v>
      </c>
      <c r="M4" s="19" t="s">
        <v>29</v>
      </c>
      <c r="N4" s="1"/>
      <c r="O4" s="1"/>
      <c r="P4" s="1"/>
    </row>
    <row r="5" ht="85.5">
      <c r="A5" s="8">
        <v>3</v>
      </c>
      <c r="B5" s="8" t="s">
        <v>21</v>
      </c>
      <c r="C5" s="20" t="s">
        <v>30</v>
      </c>
      <c r="D5" s="8" t="s">
        <v>23</v>
      </c>
      <c r="E5" s="21">
        <v>2631015563</v>
      </c>
      <c r="F5" s="12" t="s">
        <v>31</v>
      </c>
      <c r="G5" s="22" t="s">
        <v>25</v>
      </c>
      <c r="H5" s="12" t="s">
        <v>32</v>
      </c>
      <c r="I5" s="8" t="s">
        <v>27</v>
      </c>
      <c r="J5" s="23">
        <v>3064000</v>
      </c>
      <c r="K5" s="23">
        <v>371651.21999999997</v>
      </c>
      <c r="L5" s="24" t="s">
        <v>28</v>
      </c>
      <c r="M5" s="19" t="s">
        <v>29</v>
      </c>
      <c r="N5" s="1"/>
      <c r="O5" s="1"/>
      <c r="P5" s="1"/>
    </row>
    <row r="6" ht="45.75" customHeight="1">
      <c r="A6" s="25">
        <v>4</v>
      </c>
      <c r="B6" s="24" t="s">
        <v>33</v>
      </c>
      <c r="C6" s="26" t="s">
        <v>34</v>
      </c>
      <c r="D6" s="27" t="s">
        <v>35</v>
      </c>
      <c r="E6" s="28">
        <v>2635082472</v>
      </c>
      <c r="F6" s="20" t="s">
        <v>36</v>
      </c>
      <c r="G6" s="29" t="s">
        <v>37</v>
      </c>
      <c r="H6" s="20" t="s">
        <v>38</v>
      </c>
      <c r="I6" s="24" t="s">
        <v>39</v>
      </c>
      <c r="J6" s="30">
        <v>2362676</v>
      </c>
      <c r="K6" s="30">
        <v>116894</v>
      </c>
      <c r="L6" s="31">
        <v>318</v>
      </c>
      <c r="M6" s="32" t="s">
        <v>40</v>
      </c>
      <c r="N6" s="1"/>
      <c r="O6" s="1"/>
      <c r="P6" s="1"/>
    </row>
    <row r="7" ht="43.5" customHeight="1">
      <c r="A7" s="33"/>
      <c r="B7" s="34"/>
      <c r="C7" s="35" t="s">
        <v>41</v>
      </c>
      <c r="D7" s="36"/>
      <c r="E7" s="37"/>
      <c r="F7" s="38"/>
      <c r="G7" s="39"/>
      <c r="H7" s="38"/>
      <c r="I7" s="34"/>
      <c r="J7" s="40">
        <v>3042760</v>
      </c>
      <c r="K7" s="41">
        <v>127611</v>
      </c>
      <c r="L7" s="42">
        <v>243</v>
      </c>
      <c r="M7" s="43"/>
      <c r="N7" s="1"/>
      <c r="O7" s="1"/>
      <c r="P7" s="1"/>
    </row>
    <row r="8" ht="33" customHeight="1">
      <c r="A8" s="25">
        <v>5</v>
      </c>
      <c r="B8" s="24" t="s">
        <v>42</v>
      </c>
      <c r="C8" s="44" t="s">
        <v>43</v>
      </c>
      <c r="D8" s="45" t="s">
        <v>44</v>
      </c>
      <c r="E8" s="25">
        <v>2609800279</v>
      </c>
      <c r="F8" s="20" t="s">
        <v>45</v>
      </c>
      <c r="G8" s="29" t="s">
        <v>37</v>
      </c>
      <c r="H8" s="20" t="s">
        <v>38</v>
      </c>
      <c r="I8" s="24" t="s">
        <v>46</v>
      </c>
      <c r="J8" s="30" t="s">
        <v>47</v>
      </c>
      <c r="K8" s="46">
        <v>47045</v>
      </c>
      <c r="L8" s="47">
        <v>318</v>
      </c>
      <c r="M8" s="32" t="s">
        <v>48</v>
      </c>
      <c r="N8" s="1"/>
      <c r="O8" s="1"/>
      <c r="P8" s="1"/>
    </row>
    <row r="9" ht="33" customHeight="1">
      <c r="A9" s="48"/>
      <c r="B9" s="49"/>
      <c r="C9" s="44" t="s">
        <v>49</v>
      </c>
      <c r="D9" s="50"/>
      <c r="E9" s="13"/>
      <c r="F9" s="51"/>
      <c r="G9" s="52"/>
      <c r="H9" s="51"/>
      <c r="I9" s="49"/>
      <c r="J9" s="40">
        <v>2808750</v>
      </c>
      <c r="K9" s="46">
        <v>100029</v>
      </c>
      <c r="L9" s="53">
        <v>420</v>
      </c>
      <c r="M9" s="54"/>
      <c r="N9" s="1"/>
      <c r="O9" s="1"/>
      <c r="P9" s="1"/>
    </row>
    <row r="10" ht="33" customHeight="1">
      <c r="A10" s="33"/>
      <c r="B10" s="34"/>
      <c r="C10" s="35" t="s">
        <v>50</v>
      </c>
      <c r="D10" s="55"/>
      <c r="E10" s="13"/>
      <c r="F10" s="38"/>
      <c r="G10" s="39"/>
      <c r="H10" s="38"/>
      <c r="I10" s="34"/>
      <c r="J10" s="41"/>
      <c r="K10" s="56">
        <v>129608</v>
      </c>
      <c r="L10" s="57"/>
      <c r="M10" s="43"/>
      <c r="N10" s="1"/>
      <c r="O10" s="1"/>
      <c r="P10" s="1"/>
    </row>
    <row r="11" ht="99.75">
      <c r="A11" s="8">
        <v>6</v>
      </c>
      <c r="B11" s="8" t="s">
        <v>51</v>
      </c>
      <c r="C11" s="38" t="s">
        <v>52</v>
      </c>
      <c r="D11" s="8" t="s">
        <v>53</v>
      </c>
      <c r="E11" s="18">
        <v>2627061655</v>
      </c>
      <c r="F11" s="12" t="s">
        <v>54</v>
      </c>
      <c r="G11" s="14" t="s">
        <v>55</v>
      </c>
      <c r="H11" s="12" t="s">
        <v>56</v>
      </c>
      <c r="I11" s="8" t="s">
        <v>39</v>
      </c>
      <c r="J11" s="58">
        <v>510493</v>
      </c>
      <c r="K11" s="58">
        <v>25160.799999999999</v>
      </c>
      <c r="L11" s="34">
        <v>40</v>
      </c>
      <c r="M11" s="19" t="s">
        <v>57</v>
      </c>
      <c r="N11" s="1"/>
      <c r="O11" s="1"/>
      <c r="P11" s="1"/>
    </row>
    <row r="12" ht="85.5">
      <c r="A12" s="8">
        <v>7</v>
      </c>
      <c r="B12" s="8" t="s">
        <v>58</v>
      </c>
      <c r="C12" s="12" t="s">
        <v>59</v>
      </c>
      <c r="D12" s="8" t="s">
        <v>60</v>
      </c>
      <c r="E12" s="21">
        <v>2631006752</v>
      </c>
      <c r="F12" s="12" t="s">
        <v>61</v>
      </c>
      <c r="G12" s="22" t="s">
        <v>25</v>
      </c>
      <c r="H12" s="12" t="s">
        <v>26</v>
      </c>
      <c r="I12" s="8" t="s">
        <v>46</v>
      </c>
      <c r="J12" s="23">
        <v>540088.90000000002</v>
      </c>
      <c r="K12" s="23">
        <v>9892.5200000000004</v>
      </c>
      <c r="L12" s="24">
        <v>29</v>
      </c>
      <c r="M12" s="19" t="s">
        <v>29</v>
      </c>
      <c r="N12" s="1"/>
      <c r="O12" s="1"/>
      <c r="P12" s="1"/>
    </row>
    <row r="13" ht="44.25" customHeight="1">
      <c r="A13" s="25">
        <v>8</v>
      </c>
      <c r="B13" s="25" t="s">
        <v>62</v>
      </c>
      <c r="C13" s="20" t="s">
        <v>63</v>
      </c>
      <c r="D13" s="25" t="s">
        <v>64</v>
      </c>
      <c r="E13" s="25">
        <v>2609023840</v>
      </c>
      <c r="F13" s="20" t="s">
        <v>65</v>
      </c>
      <c r="G13" s="29" t="s">
        <v>37</v>
      </c>
      <c r="H13" s="20" t="s">
        <v>66</v>
      </c>
      <c r="I13" s="24" t="s">
        <v>39</v>
      </c>
      <c r="J13" s="59">
        <v>816045.42000000004</v>
      </c>
      <c r="K13" s="60">
        <v>25856</v>
      </c>
      <c r="L13" s="61">
        <v>159</v>
      </c>
      <c r="M13" s="32" t="s">
        <v>48</v>
      </c>
      <c r="N13" s="1"/>
      <c r="O13" s="1"/>
      <c r="P13" s="1"/>
    </row>
    <row r="14" ht="44.25" customHeight="1">
      <c r="A14" s="33"/>
      <c r="B14" s="33"/>
      <c r="C14" s="38" t="s">
        <v>67</v>
      </c>
      <c r="D14" s="33"/>
      <c r="E14" s="13"/>
      <c r="F14" s="38"/>
      <c r="G14" s="62"/>
      <c r="H14" s="38"/>
      <c r="I14" s="34"/>
      <c r="J14" s="63">
        <v>816045.42000000004</v>
      </c>
      <c r="K14" s="64">
        <v>38289</v>
      </c>
      <c r="L14" s="34">
        <v>180</v>
      </c>
      <c r="M14" s="43"/>
      <c r="N14" s="1"/>
      <c r="O14" s="1"/>
      <c r="P14" s="1"/>
    </row>
    <row r="15" ht="51" customHeight="1">
      <c r="A15" s="25">
        <v>9</v>
      </c>
      <c r="B15" s="25" t="s">
        <v>68</v>
      </c>
      <c r="C15" s="20" t="s">
        <v>69</v>
      </c>
      <c r="D15" s="25" t="s">
        <v>70</v>
      </c>
      <c r="E15" s="25">
        <v>816028219</v>
      </c>
      <c r="F15" s="20" t="s">
        <v>71</v>
      </c>
      <c r="G15" s="29" t="s">
        <v>25</v>
      </c>
      <c r="H15" s="20" t="s">
        <v>18</v>
      </c>
      <c r="I15" s="24" t="s">
        <v>72</v>
      </c>
      <c r="J15" s="59">
        <v>3358000</v>
      </c>
      <c r="K15" s="59">
        <v>569320</v>
      </c>
      <c r="L15" s="13">
        <v>5</v>
      </c>
      <c r="M15" s="32" t="s">
        <v>73</v>
      </c>
      <c r="N15" s="1"/>
      <c r="O15" s="1"/>
      <c r="P15" s="1"/>
    </row>
    <row r="16" ht="51" customHeight="1">
      <c r="A16" s="33"/>
      <c r="B16" s="33"/>
      <c r="C16" s="51" t="s">
        <v>74</v>
      </c>
      <c r="D16" s="33"/>
      <c r="E16" s="13"/>
      <c r="F16" s="38"/>
      <c r="G16" s="39"/>
      <c r="H16" s="38"/>
      <c r="I16" s="49"/>
      <c r="J16" s="65">
        <v>4460000</v>
      </c>
      <c r="K16" s="63">
        <v>455170</v>
      </c>
      <c r="L16" s="66"/>
      <c r="M16" s="43"/>
      <c r="N16" s="1"/>
      <c r="O16" s="1"/>
      <c r="P16" s="1"/>
    </row>
    <row r="17" ht="28.5" customHeight="1">
      <c r="A17" s="25">
        <v>10</v>
      </c>
      <c r="B17" s="24" t="s">
        <v>75</v>
      </c>
      <c r="C17" s="26" t="s">
        <v>76</v>
      </c>
      <c r="D17" s="45" t="s">
        <v>77</v>
      </c>
      <c r="E17" s="25">
        <v>2624022320</v>
      </c>
      <c r="F17" s="20" t="s">
        <v>78</v>
      </c>
      <c r="G17" s="29" t="s">
        <v>25</v>
      </c>
      <c r="H17" s="67" t="s">
        <v>18</v>
      </c>
      <c r="I17" s="68" t="s">
        <v>72</v>
      </c>
      <c r="J17" s="30">
        <v>7574500</v>
      </c>
      <c r="K17" s="69">
        <v>542930</v>
      </c>
      <c r="L17" s="70" t="s">
        <v>28</v>
      </c>
      <c r="M17" s="32" t="s">
        <v>20</v>
      </c>
      <c r="N17" s="1"/>
      <c r="O17" s="1"/>
      <c r="P17" s="1"/>
    </row>
    <row r="18" ht="28.5" customHeight="1">
      <c r="A18" s="48"/>
      <c r="B18" s="49"/>
      <c r="C18" s="44" t="s">
        <v>79</v>
      </c>
      <c r="D18" s="50"/>
      <c r="E18" s="13"/>
      <c r="F18" s="51"/>
      <c r="G18" s="52"/>
      <c r="H18" s="71"/>
      <c r="I18" s="72"/>
      <c r="J18" s="73">
        <v>8207927</v>
      </c>
      <c r="K18" s="74">
        <v>458302</v>
      </c>
      <c r="L18" s="13"/>
      <c r="M18" s="54"/>
      <c r="N18" s="1"/>
      <c r="O18" s="1"/>
      <c r="P18" s="1"/>
    </row>
    <row r="19" ht="28.5" customHeight="1">
      <c r="A19" s="33"/>
      <c r="B19" s="34"/>
      <c r="C19" s="35" t="s">
        <v>80</v>
      </c>
      <c r="D19" s="55"/>
      <c r="E19" s="13"/>
      <c r="F19" s="38"/>
      <c r="G19" s="39"/>
      <c r="H19" s="75"/>
      <c r="I19" s="76" t="s">
        <v>81</v>
      </c>
      <c r="J19" s="41">
        <v>9117100</v>
      </c>
      <c r="K19" s="77">
        <v>323937</v>
      </c>
      <c r="L19" s="66"/>
      <c r="M19" s="43"/>
      <c r="N19" s="1"/>
      <c r="O19" s="1"/>
      <c r="P19" s="1"/>
    </row>
    <row r="20" ht="85.5">
      <c r="A20" s="8">
        <v>11</v>
      </c>
      <c r="B20" s="8" t="s">
        <v>82</v>
      </c>
      <c r="C20" s="51" t="s">
        <v>83</v>
      </c>
      <c r="D20" s="8" t="s">
        <v>84</v>
      </c>
      <c r="E20" s="18">
        <v>2623025590</v>
      </c>
      <c r="F20" s="12" t="s">
        <v>85</v>
      </c>
      <c r="G20" s="22" t="s">
        <v>55</v>
      </c>
      <c r="H20" s="12" t="s">
        <v>18</v>
      </c>
      <c r="I20" s="33" t="s">
        <v>86</v>
      </c>
      <c r="J20" s="65">
        <v>1499960</v>
      </c>
      <c r="K20" s="65">
        <v>138385.85000000001</v>
      </c>
      <c r="L20" s="16">
        <v>315</v>
      </c>
      <c r="M20" s="19" t="s">
        <v>87</v>
      </c>
      <c r="N20" s="1"/>
      <c r="O20" s="1"/>
      <c r="P20" s="1"/>
    </row>
    <row r="21" ht="44.25" customHeight="1">
      <c r="A21" s="25">
        <v>12</v>
      </c>
      <c r="B21" s="24" t="s">
        <v>88</v>
      </c>
      <c r="C21" s="26" t="s">
        <v>89</v>
      </c>
      <c r="D21" s="45" t="s">
        <v>60</v>
      </c>
      <c r="E21" s="13">
        <v>2631006752</v>
      </c>
      <c r="F21" s="20" t="s">
        <v>90</v>
      </c>
      <c r="G21" s="29" t="s">
        <v>25</v>
      </c>
      <c r="H21" s="20" t="s">
        <v>91</v>
      </c>
      <c r="I21" s="24" t="s">
        <v>86</v>
      </c>
      <c r="J21" s="30">
        <v>800040</v>
      </c>
      <c r="K21" s="30">
        <v>59764</v>
      </c>
      <c r="L21" s="70">
        <v>35</v>
      </c>
      <c r="M21" s="32" t="s">
        <v>29</v>
      </c>
      <c r="N21" s="1"/>
      <c r="O21" s="1"/>
      <c r="P21" s="1"/>
    </row>
    <row r="22" ht="44.25" customHeight="1">
      <c r="A22" s="33"/>
      <c r="B22" s="34"/>
      <c r="C22" s="44" t="s">
        <v>92</v>
      </c>
      <c r="D22" s="55"/>
      <c r="E22" s="13"/>
      <c r="F22" s="38"/>
      <c r="G22" s="39"/>
      <c r="H22" s="38"/>
      <c r="I22" s="34"/>
      <c r="J22" s="78">
        <v>957100</v>
      </c>
      <c r="K22" s="79">
        <v>29246</v>
      </c>
      <c r="L22" s="13"/>
      <c r="M22" s="54"/>
      <c r="N22" s="1"/>
      <c r="O22" s="1"/>
      <c r="P22" s="1"/>
    </row>
    <row r="23" s="1" customFormat="1" ht="33" customHeight="1">
      <c r="A23" s="25">
        <v>13</v>
      </c>
      <c r="B23" s="24" t="s">
        <v>93</v>
      </c>
      <c r="C23" s="26" t="s">
        <v>94</v>
      </c>
      <c r="D23" s="45" t="s">
        <v>95</v>
      </c>
      <c r="E23" s="25">
        <v>2603000149</v>
      </c>
      <c r="F23" s="20" t="s">
        <v>96</v>
      </c>
      <c r="G23" s="29" t="s">
        <v>97</v>
      </c>
      <c r="H23" s="20" t="s">
        <v>38</v>
      </c>
      <c r="I23" s="24" t="s">
        <v>98</v>
      </c>
      <c r="J23" s="80">
        <v>1697116</v>
      </c>
      <c r="K23" s="30">
        <v>123993.08</v>
      </c>
      <c r="L23" s="81">
        <v>170</v>
      </c>
      <c r="M23" s="82" t="s">
        <v>99</v>
      </c>
      <c r="N23" s="1"/>
      <c r="O23" s="1"/>
      <c r="P23" s="1"/>
    </row>
    <row r="24" s="1" customFormat="1" ht="33" customHeight="1">
      <c r="A24" s="48"/>
      <c r="B24" s="49"/>
      <c r="C24" s="44" t="s">
        <v>100</v>
      </c>
      <c r="D24" s="50"/>
      <c r="E24" s="13"/>
      <c r="F24" s="51"/>
      <c r="G24" s="52"/>
      <c r="H24" s="51"/>
      <c r="I24" s="49"/>
      <c r="J24" s="79"/>
      <c r="K24" s="73">
        <v>120848.5</v>
      </c>
      <c r="L24" s="53"/>
      <c r="M24" s="54"/>
      <c r="N24" s="1"/>
      <c r="O24" s="1"/>
      <c r="P24" s="1"/>
    </row>
    <row r="25" s="1" customFormat="1" ht="33" customHeight="1">
      <c r="A25" s="48"/>
      <c r="B25" s="49"/>
      <c r="C25" s="44" t="s">
        <v>101</v>
      </c>
      <c r="D25" s="50"/>
      <c r="E25" s="13"/>
      <c r="F25" s="51"/>
      <c r="G25" s="52"/>
      <c r="H25" s="51"/>
      <c r="I25" s="49"/>
      <c r="J25" s="79"/>
      <c r="K25" s="83"/>
      <c r="L25" s="53"/>
      <c r="M25" s="54"/>
      <c r="N25" s="1"/>
      <c r="O25" s="1"/>
      <c r="P25" s="1"/>
    </row>
    <row r="26" s="1" customFormat="1" ht="33" customHeight="1">
      <c r="A26" s="48"/>
      <c r="B26" s="49"/>
      <c r="C26" s="44" t="s">
        <v>102</v>
      </c>
      <c r="D26" s="50"/>
      <c r="E26" s="13"/>
      <c r="F26" s="51"/>
      <c r="G26" s="52"/>
      <c r="H26" s="51"/>
      <c r="I26" s="49"/>
      <c r="J26" s="79"/>
      <c r="K26" s="79">
        <v>120848.7</v>
      </c>
      <c r="L26" s="53"/>
      <c r="M26" s="84"/>
      <c r="N26" s="1"/>
      <c r="O26" s="1"/>
      <c r="P26" s="1"/>
    </row>
    <row r="27" ht="65.25" customHeight="1">
      <c r="A27" s="25">
        <v>14</v>
      </c>
      <c r="B27" s="24" t="s">
        <v>103</v>
      </c>
      <c r="C27" s="26" t="s">
        <v>104</v>
      </c>
      <c r="D27" s="45" t="s">
        <v>44</v>
      </c>
      <c r="E27" s="85">
        <v>2609800279</v>
      </c>
      <c r="F27" s="20" t="s">
        <v>105</v>
      </c>
      <c r="G27" s="29" t="s">
        <v>97</v>
      </c>
      <c r="H27" s="20" t="s">
        <v>38</v>
      </c>
      <c r="I27" s="24" t="s">
        <v>106</v>
      </c>
      <c r="J27" s="80">
        <v>6146000</v>
      </c>
      <c r="K27" s="30">
        <v>400440</v>
      </c>
      <c r="L27" s="81">
        <v>261</v>
      </c>
      <c r="M27" s="54" t="s">
        <v>48</v>
      </c>
      <c r="N27" s="1"/>
      <c r="O27" s="1"/>
      <c r="P27" s="1"/>
    </row>
    <row r="28" ht="65.25" customHeight="1">
      <c r="A28" s="33"/>
      <c r="B28" s="34"/>
      <c r="C28" s="35" t="s">
        <v>107</v>
      </c>
      <c r="D28" s="55"/>
      <c r="E28" s="21"/>
      <c r="F28" s="38"/>
      <c r="G28" s="39"/>
      <c r="H28" s="38"/>
      <c r="I28" s="34"/>
      <c r="J28" s="78"/>
      <c r="K28" s="78">
        <v>411972</v>
      </c>
      <c r="L28" s="57"/>
      <c r="M28" s="43"/>
      <c r="N28" s="1"/>
      <c r="O28" s="1"/>
      <c r="P28" s="1"/>
    </row>
    <row r="29" ht="185.25">
      <c r="A29" s="8">
        <v>15</v>
      </c>
      <c r="B29" s="8" t="s">
        <v>108</v>
      </c>
      <c r="C29" s="38" t="s">
        <v>109</v>
      </c>
      <c r="D29" s="8" t="s">
        <v>110</v>
      </c>
      <c r="E29" s="8">
        <v>2628802553</v>
      </c>
      <c r="F29" s="12" t="s">
        <v>111</v>
      </c>
      <c r="G29" s="14" t="s">
        <v>97</v>
      </c>
      <c r="H29" s="12" t="s">
        <v>38</v>
      </c>
      <c r="I29" s="8" t="s">
        <v>112</v>
      </c>
      <c r="J29" s="58">
        <v>2374600</v>
      </c>
      <c r="K29" s="58">
        <v>168817</v>
      </c>
      <c r="L29" s="34">
        <v>106</v>
      </c>
      <c r="M29" s="19" t="s">
        <v>113</v>
      </c>
      <c r="N29" s="1"/>
      <c r="O29" s="1"/>
      <c r="P29" s="1"/>
    </row>
    <row r="30" ht="128.25">
      <c r="A30" s="8">
        <v>16</v>
      </c>
      <c r="B30" s="8" t="s">
        <v>114</v>
      </c>
      <c r="C30" s="12" t="s">
        <v>115</v>
      </c>
      <c r="D30" s="8" t="s">
        <v>116</v>
      </c>
      <c r="E30" s="21">
        <v>3328004435</v>
      </c>
      <c r="F30" s="12" t="s">
        <v>117</v>
      </c>
      <c r="G30" s="14" t="s">
        <v>97</v>
      </c>
      <c r="H30" s="12" t="s">
        <v>38</v>
      </c>
      <c r="I30" s="8" t="s">
        <v>118</v>
      </c>
      <c r="J30" s="15">
        <v>1414074</v>
      </c>
      <c r="K30" s="15">
        <v>115891</v>
      </c>
      <c r="L30" s="16">
        <v>124</v>
      </c>
      <c r="M30" s="19" t="s">
        <v>48</v>
      </c>
      <c r="N30" s="1"/>
      <c r="O30" s="1"/>
      <c r="P30" s="1"/>
    </row>
    <row r="31" ht="85.5">
      <c r="A31" s="8">
        <v>17</v>
      </c>
      <c r="B31" s="8" t="s">
        <v>119</v>
      </c>
      <c r="C31" s="20" t="s">
        <v>120</v>
      </c>
      <c r="D31" s="8" t="s">
        <v>121</v>
      </c>
      <c r="E31" s="8">
        <v>7706421719</v>
      </c>
      <c r="F31" s="12" t="s">
        <v>122</v>
      </c>
      <c r="G31" s="22" t="s">
        <v>55</v>
      </c>
      <c r="H31" s="12" t="s">
        <v>123</v>
      </c>
      <c r="I31" s="8" t="s">
        <v>124</v>
      </c>
      <c r="J31" s="23">
        <v>536714.32999999996</v>
      </c>
      <c r="K31" s="23">
        <v>54173</v>
      </c>
      <c r="L31" s="24">
        <v>95</v>
      </c>
      <c r="M31" s="19" t="s">
        <v>125</v>
      </c>
      <c r="N31" s="1"/>
      <c r="O31" s="1"/>
      <c r="P31" s="1"/>
      <c r="Q31" s="1"/>
      <c r="R31" s="1"/>
    </row>
    <row r="32" ht="72" customHeight="1">
      <c r="A32" s="25">
        <v>18</v>
      </c>
      <c r="B32" s="24" t="s">
        <v>126</v>
      </c>
      <c r="C32" s="26" t="s">
        <v>127</v>
      </c>
      <c r="D32" s="45" t="s">
        <v>128</v>
      </c>
      <c r="E32" s="21">
        <v>2625033370</v>
      </c>
      <c r="F32" s="20" t="s">
        <v>129</v>
      </c>
      <c r="G32" s="29" t="s">
        <v>130</v>
      </c>
      <c r="H32" s="20" t="s">
        <v>131</v>
      </c>
      <c r="I32" s="24" t="s">
        <v>98</v>
      </c>
      <c r="J32" s="30">
        <v>553000</v>
      </c>
      <c r="K32" s="30">
        <v>118086</v>
      </c>
      <c r="L32" s="31">
        <v>199</v>
      </c>
      <c r="M32" s="32" t="s">
        <v>132</v>
      </c>
      <c r="N32" s="1"/>
      <c r="O32" s="1"/>
      <c r="P32" s="1"/>
      <c r="Q32" s="1"/>
      <c r="R32" s="1"/>
    </row>
    <row r="33" ht="72" customHeight="1">
      <c r="A33" s="48"/>
      <c r="B33" s="49"/>
      <c r="C33" s="44" t="s">
        <v>133</v>
      </c>
      <c r="D33" s="50"/>
      <c r="E33" s="21"/>
      <c r="F33" s="51"/>
      <c r="G33" s="52"/>
      <c r="H33" s="51"/>
      <c r="I33" s="49"/>
      <c r="J33" s="73">
        <v>563200</v>
      </c>
      <c r="K33" s="73">
        <v>59803</v>
      </c>
      <c r="L33" s="47"/>
      <c r="M33" s="54"/>
      <c r="N33" s="1"/>
      <c r="O33" s="1"/>
      <c r="P33" s="1"/>
      <c r="Q33" s="1"/>
      <c r="R33" s="1"/>
    </row>
    <row r="34" ht="72" customHeight="1">
      <c r="A34" s="33"/>
      <c r="B34" s="34"/>
      <c r="C34" s="35" t="s">
        <v>134</v>
      </c>
      <c r="D34" s="55"/>
      <c r="E34" s="21"/>
      <c r="F34" s="38"/>
      <c r="G34" s="39"/>
      <c r="H34" s="38"/>
      <c r="I34" s="34"/>
      <c r="J34" s="78">
        <v>563200</v>
      </c>
      <c r="K34" s="78">
        <v>7768</v>
      </c>
      <c r="L34" s="57">
        <v>162</v>
      </c>
      <c r="M34" s="43"/>
      <c r="N34" s="1"/>
      <c r="O34" s="1"/>
      <c r="P34" s="1"/>
      <c r="Q34" s="1"/>
      <c r="R34" s="1"/>
    </row>
    <row r="35" ht="85.5">
      <c r="A35" s="8">
        <v>19</v>
      </c>
      <c r="B35" s="8" t="s">
        <v>135</v>
      </c>
      <c r="C35" s="38" t="s">
        <v>136</v>
      </c>
      <c r="D35" s="8" t="s">
        <v>137</v>
      </c>
      <c r="E35" s="8">
        <v>2631006752</v>
      </c>
      <c r="F35" s="12" t="s">
        <v>138</v>
      </c>
      <c r="G35" s="22" t="s">
        <v>25</v>
      </c>
      <c r="H35" s="12" t="s">
        <v>139</v>
      </c>
      <c r="I35" s="8" t="s">
        <v>98</v>
      </c>
      <c r="J35" s="58">
        <v>1036490</v>
      </c>
      <c r="K35" s="58">
        <v>54809</v>
      </c>
      <c r="L35" s="34">
        <v>22</v>
      </c>
      <c r="M35" s="86" t="s">
        <v>29</v>
      </c>
      <c r="N35" s="1"/>
      <c r="O35" s="1"/>
      <c r="P35" s="1"/>
    </row>
    <row r="36" ht="90.75" customHeight="1">
      <c r="A36" s="8">
        <v>20</v>
      </c>
      <c r="B36" s="8" t="s">
        <v>140</v>
      </c>
      <c r="C36" s="12" t="s">
        <v>141</v>
      </c>
      <c r="D36" s="8" t="s">
        <v>142</v>
      </c>
      <c r="E36" s="13">
        <v>2631015563</v>
      </c>
      <c r="F36" s="12" t="s">
        <v>143</v>
      </c>
      <c r="G36" s="14" t="s">
        <v>25</v>
      </c>
      <c r="H36" s="12" t="s">
        <v>144</v>
      </c>
      <c r="I36" s="8" t="s">
        <v>98</v>
      </c>
      <c r="J36" s="23">
        <v>1742400</v>
      </c>
      <c r="K36" s="23">
        <v>111872</v>
      </c>
      <c r="L36" s="16" t="s">
        <v>28</v>
      </c>
      <c r="M36" s="86" t="s">
        <v>29</v>
      </c>
      <c r="N36" s="1"/>
      <c r="O36" s="1"/>
      <c r="P36" s="1"/>
    </row>
    <row r="37" ht="63" customHeight="1">
      <c r="A37" s="25">
        <v>21</v>
      </c>
      <c r="B37" s="24" t="s">
        <v>145</v>
      </c>
      <c r="C37" s="26" t="s">
        <v>146</v>
      </c>
      <c r="D37" s="45" t="s">
        <v>147</v>
      </c>
      <c r="E37" s="21">
        <v>2608012229</v>
      </c>
      <c r="F37" s="20" t="s">
        <v>148</v>
      </c>
      <c r="G37" s="22" t="s">
        <v>97</v>
      </c>
      <c r="H37" s="20" t="s">
        <v>149</v>
      </c>
      <c r="I37" s="24" t="s">
        <v>124</v>
      </c>
      <c r="J37" s="30">
        <v>700047</v>
      </c>
      <c r="K37" s="30">
        <v>22293</v>
      </c>
      <c r="L37" s="81">
        <v>45</v>
      </c>
      <c r="M37" s="32" t="s">
        <v>150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ht="63" customHeight="1">
      <c r="A38" s="33"/>
      <c r="B38" s="34"/>
      <c r="C38" s="35" t="s">
        <v>151</v>
      </c>
      <c r="D38" s="50"/>
      <c r="E38" s="21"/>
      <c r="F38" s="38"/>
      <c r="G38" s="62"/>
      <c r="H38" s="38"/>
      <c r="I38" s="34"/>
      <c r="J38" s="78">
        <v>722389</v>
      </c>
      <c r="K38" s="78">
        <v>22968</v>
      </c>
      <c r="L38" s="57"/>
      <c r="M38" s="43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="1" customFormat="1" ht="45.75" customHeight="1">
      <c r="A39" s="25">
        <v>22</v>
      </c>
      <c r="B39" s="24" t="s">
        <v>152</v>
      </c>
      <c r="C39" s="26" t="s">
        <v>153</v>
      </c>
      <c r="D39" s="81" t="s">
        <v>77</v>
      </c>
      <c r="E39" s="45">
        <v>2624022320</v>
      </c>
      <c r="F39" s="20" t="s">
        <v>154</v>
      </c>
      <c r="G39" s="22"/>
      <c r="H39" s="20" t="s">
        <v>38</v>
      </c>
      <c r="I39" s="24" t="s">
        <v>155</v>
      </c>
      <c r="J39" s="30">
        <v>1324000</v>
      </c>
      <c r="K39" s="46">
        <v>110423</v>
      </c>
      <c r="L39" s="81" t="s">
        <v>28</v>
      </c>
      <c r="M39" s="32" t="s">
        <v>20</v>
      </c>
      <c r="N39" s="1"/>
      <c r="O39" s="1"/>
      <c r="P39" s="1"/>
      <c r="Q39" s="1"/>
      <c r="R39" s="1"/>
    </row>
    <row r="40" s="1" customFormat="1" ht="45.75" customHeight="1">
      <c r="A40" s="48"/>
      <c r="B40" s="49"/>
      <c r="C40" s="35" t="s">
        <v>156</v>
      </c>
      <c r="D40" s="57"/>
      <c r="E40" s="55"/>
      <c r="F40" s="51"/>
      <c r="G40" s="22"/>
      <c r="H40" s="51"/>
      <c r="I40" s="49"/>
      <c r="J40" s="78">
        <v>1642396</v>
      </c>
      <c r="K40" s="87">
        <v>68864</v>
      </c>
      <c r="L40" s="57"/>
      <c r="M40" s="88"/>
      <c r="N40" s="1"/>
      <c r="O40" s="1"/>
      <c r="P40" s="1"/>
      <c r="Q40" s="1"/>
      <c r="R40" s="1"/>
    </row>
    <row r="41" ht="46.5" customHeight="1">
      <c r="A41" s="25">
        <v>23</v>
      </c>
      <c r="B41" s="24" t="s">
        <v>152</v>
      </c>
      <c r="C41" s="26" t="s">
        <v>157</v>
      </c>
      <c r="D41" s="50" t="s">
        <v>77</v>
      </c>
      <c r="E41" s="13">
        <v>2624022320</v>
      </c>
      <c r="F41" s="20" t="s">
        <v>158</v>
      </c>
      <c r="G41" s="29" t="s">
        <v>25</v>
      </c>
      <c r="H41" s="20" t="s">
        <v>159</v>
      </c>
      <c r="I41" s="24" t="s">
        <v>160</v>
      </c>
      <c r="J41" s="30">
        <v>382890</v>
      </c>
      <c r="K41" s="30">
        <v>17808</v>
      </c>
      <c r="L41" s="13" t="s">
        <v>28</v>
      </c>
      <c r="M41" s="32" t="s">
        <v>20</v>
      </c>
      <c r="N41" s="1"/>
      <c r="O41" s="1"/>
      <c r="P41" s="1"/>
    </row>
    <row r="42" ht="46.5" customHeight="1">
      <c r="A42" s="33"/>
      <c r="B42" s="34"/>
      <c r="C42" s="35" t="s">
        <v>156</v>
      </c>
      <c r="D42" s="55"/>
      <c r="E42" s="13"/>
      <c r="F42" s="38"/>
      <c r="G42" s="39"/>
      <c r="H42" s="38"/>
      <c r="I42" s="34"/>
      <c r="J42" s="78">
        <v>409530</v>
      </c>
      <c r="K42" s="78">
        <v>12092</v>
      </c>
      <c r="L42" s="66"/>
      <c r="M42" s="89"/>
      <c r="N42" s="1"/>
      <c r="O42" s="1"/>
      <c r="P42" s="1"/>
    </row>
    <row r="43" ht="57">
      <c r="A43" s="8">
        <v>24</v>
      </c>
      <c r="B43" s="8" t="s">
        <v>152</v>
      </c>
      <c r="C43" s="51" t="s">
        <v>161</v>
      </c>
      <c r="D43" s="8" t="s">
        <v>77</v>
      </c>
      <c r="E43" s="8">
        <v>2624022320</v>
      </c>
      <c r="F43" s="12" t="s">
        <v>162</v>
      </c>
      <c r="G43" s="22" t="s">
        <v>25</v>
      </c>
      <c r="H43" s="90" t="s">
        <v>159</v>
      </c>
      <c r="I43" s="8" t="s">
        <v>163</v>
      </c>
      <c r="J43" s="65">
        <v>555300</v>
      </c>
      <c r="K43" s="65">
        <v>29894</v>
      </c>
      <c r="L43" s="16" t="s">
        <v>28</v>
      </c>
      <c r="M43" s="19" t="s">
        <v>20</v>
      </c>
      <c r="N43" s="1"/>
      <c r="O43" s="1"/>
      <c r="P43" s="1"/>
    </row>
    <row r="44" ht="45" customHeight="1">
      <c r="A44" s="25">
        <v>25</v>
      </c>
      <c r="B44" s="24" t="s">
        <v>152</v>
      </c>
      <c r="C44" s="26" t="s">
        <v>164</v>
      </c>
      <c r="D44" s="45" t="s">
        <v>77</v>
      </c>
      <c r="E44" s="13">
        <v>2624022320</v>
      </c>
      <c r="F44" s="20" t="s">
        <v>165</v>
      </c>
      <c r="G44" s="29" t="s">
        <v>25</v>
      </c>
      <c r="H44" s="20" t="s">
        <v>159</v>
      </c>
      <c r="I44" s="24" t="s">
        <v>166</v>
      </c>
      <c r="J44" s="30">
        <v>447400</v>
      </c>
      <c r="K44" s="30">
        <v>13487</v>
      </c>
      <c r="L44" s="70" t="s">
        <v>28</v>
      </c>
      <c r="M44" s="32" t="s">
        <v>20</v>
      </c>
      <c r="N44" s="1"/>
      <c r="O44" s="1"/>
      <c r="P44" s="1"/>
    </row>
    <row r="45" ht="45" customHeight="1">
      <c r="A45" s="33"/>
      <c r="B45" s="34"/>
      <c r="C45" s="35" t="s">
        <v>156</v>
      </c>
      <c r="D45" s="55"/>
      <c r="E45" s="13"/>
      <c r="F45" s="38"/>
      <c r="G45" s="39"/>
      <c r="H45" s="38"/>
      <c r="I45" s="34"/>
      <c r="J45" s="78">
        <v>362007</v>
      </c>
      <c r="K45" s="78">
        <v>2417</v>
      </c>
      <c r="L45" s="13"/>
      <c r="M45" s="89"/>
      <c r="N45" s="1"/>
      <c r="O45" s="1"/>
      <c r="P45" s="1"/>
    </row>
    <row r="46" ht="128.25">
      <c r="A46" s="8">
        <v>26</v>
      </c>
      <c r="B46" s="8" t="s">
        <v>167</v>
      </c>
      <c r="C46" s="51" t="s">
        <v>168</v>
      </c>
      <c r="D46" s="8" t="s">
        <v>64</v>
      </c>
      <c r="E46" s="8">
        <v>2609023840</v>
      </c>
      <c r="F46" s="12" t="s">
        <v>169</v>
      </c>
      <c r="G46" s="14" t="s">
        <v>97</v>
      </c>
      <c r="H46" s="12" t="s">
        <v>159</v>
      </c>
      <c r="I46" s="25" t="s">
        <v>124</v>
      </c>
      <c r="J46" s="65">
        <v>3508900</v>
      </c>
      <c r="K46" s="65">
        <v>73993</v>
      </c>
      <c r="L46" s="24">
        <v>129</v>
      </c>
      <c r="M46" s="19" t="s">
        <v>48</v>
      </c>
      <c r="N46" s="1"/>
      <c r="O46" s="1"/>
      <c r="P46" s="1"/>
    </row>
    <row r="47" ht="32.25" customHeight="1">
      <c r="A47" s="25">
        <v>27</v>
      </c>
      <c r="B47" s="91" t="s">
        <v>170</v>
      </c>
      <c r="C47" s="26" t="s">
        <v>171</v>
      </c>
      <c r="D47" s="45" t="s">
        <v>172</v>
      </c>
      <c r="E47" s="21">
        <v>2634100369</v>
      </c>
      <c r="F47" s="20" t="s">
        <v>173</v>
      </c>
      <c r="G47" s="29" t="s">
        <v>97</v>
      </c>
      <c r="H47" s="67" t="s">
        <v>174</v>
      </c>
      <c r="I47" s="92" t="s">
        <v>124</v>
      </c>
      <c r="J47" s="30">
        <v>2150700</v>
      </c>
      <c r="K47" s="30">
        <v>240904</v>
      </c>
      <c r="L47" s="31">
        <v>127</v>
      </c>
      <c r="M47" s="32" t="s">
        <v>40</v>
      </c>
      <c r="N47" s="1"/>
      <c r="O47" s="1"/>
      <c r="P47" s="1"/>
    </row>
    <row r="48" ht="32.25" customHeight="1">
      <c r="A48" s="48"/>
      <c r="B48" s="93"/>
      <c r="C48" s="44" t="s">
        <v>175</v>
      </c>
      <c r="D48" s="50"/>
      <c r="E48" s="21"/>
      <c r="F48" s="51"/>
      <c r="G48" s="52"/>
      <c r="H48" s="71"/>
      <c r="I48" s="94"/>
      <c r="J48" s="79">
        <v>2947703</v>
      </c>
      <c r="K48" s="73">
        <v>210031</v>
      </c>
      <c r="L48" s="53">
        <v>210</v>
      </c>
      <c r="M48" s="54"/>
      <c r="N48" s="1"/>
      <c r="O48" s="1"/>
      <c r="P48" s="1"/>
    </row>
    <row r="49" ht="32.25" customHeight="1">
      <c r="A49" s="48"/>
      <c r="B49" s="93"/>
      <c r="C49" s="44" t="s">
        <v>176</v>
      </c>
      <c r="D49" s="50"/>
      <c r="E49" s="21"/>
      <c r="F49" s="51"/>
      <c r="G49" s="52"/>
      <c r="H49" s="71"/>
      <c r="I49" s="94"/>
      <c r="J49" s="79"/>
      <c r="K49" s="73">
        <v>205135</v>
      </c>
      <c r="L49" s="53"/>
      <c r="M49" s="54"/>
      <c r="N49" s="1"/>
      <c r="O49" s="1"/>
      <c r="P49" s="1"/>
    </row>
    <row r="50" ht="32.25" customHeight="1">
      <c r="A50" s="33"/>
      <c r="B50" s="95"/>
      <c r="C50" s="35" t="s">
        <v>177</v>
      </c>
      <c r="D50" s="55"/>
      <c r="E50" s="21"/>
      <c r="F50" s="38"/>
      <c r="G50" s="39"/>
      <c r="H50" s="75"/>
      <c r="I50" s="96" t="s">
        <v>178</v>
      </c>
      <c r="J50" s="78"/>
      <c r="K50" s="78">
        <v>253234</v>
      </c>
      <c r="L50" s="57"/>
      <c r="M50" s="43"/>
      <c r="N50" s="1"/>
      <c r="O50" s="1"/>
      <c r="P50" s="1"/>
    </row>
    <row r="51" ht="128.25">
      <c r="A51" s="8">
        <v>28</v>
      </c>
      <c r="B51" s="97" t="s">
        <v>179</v>
      </c>
      <c r="C51" s="38" t="s">
        <v>180</v>
      </c>
      <c r="D51" s="8" t="s">
        <v>181</v>
      </c>
      <c r="E51" s="8">
        <v>2635082472</v>
      </c>
      <c r="F51" s="12" t="s">
        <v>182</v>
      </c>
      <c r="G51" s="14" t="s">
        <v>183</v>
      </c>
      <c r="H51" s="12" t="s">
        <v>184</v>
      </c>
      <c r="I51" s="33" t="s">
        <v>185</v>
      </c>
      <c r="J51" s="58">
        <v>997500</v>
      </c>
      <c r="K51" s="58">
        <v>50006</v>
      </c>
      <c r="L51" s="34">
        <v>72</v>
      </c>
      <c r="M51" s="19" t="s">
        <v>186</v>
      </c>
      <c r="N51" s="1"/>
      <c r="O51" s="1"/>
      <c r="P51" s="1"/>
    </row>
    <row r="52" ht="185.25">
      <c r="A52" s="8">
        <v>29</v>
      </c>
      <c r="B52" s="97" t="s">
        <v>179</v>
      </c>
      <c r="C52" s="20" t="s">
        <v>187</v>
      </c>
      <c r="D52" s="8" t="s">
        <v>110</v>
      </c>
      <c r="E52" s="13">
        <v>2628802553</v>
      </c>
      <c r="F52" s="12" t="s">
        <v>188</v>
      </c>
      <c r="G52" s="14" t="s">
        <v>183</v>
      </c>
      <c r="H52" s="12" t="s">
        <v>184</v>
      </c>
      <c r="I52" s="8" t="s">
        <v>189</v>
      </c>
      <c r="J52" s="23">
        <v>1405000</v>
      </c>
      <c r="K52" s="15">
        <v>90864</v>
      </c>
      <c r="L52" s="24">
        <v>94</v>
      </c>
      <c r="M52" s="19" t="s">
        <v>113</v>
      </c>
      <c r="N52" s="1"/>
      <c r="O52" s="1"/>
      <c r="P52" s="1"/>
    </row>
    <row r="53" ht="63" customHeight="1">
      <c r="A53" s="25">
        <v>30</v>
      </c>
      <c r="B53" s="91" t="s">
        <v>190</v>
      </c>
      <c r="C53" s="26" t="s">
        <v>191</v>
      </c>
      <c r="D53" s="45" t="s">
        <v>192</v>
      </c>
      <c r="E53" s="25">
        <v>2624034251</v>
      </c>
      <c r="F53" s="20" t="s">
        <v>193</v>
      </c>
      <c r="G53" s="29" t="s">
        <v>183</v>
      </c>
      <c r="H53" s="20" t="s">
        <v>184</v>
      </c>
      <c r="I53" s="24" t="s">
        <v>194</v>
      </c>
      <c r="J53" s="30">
        <v>1967994</v>
      </c>
      <c r="K53" s="98">
        <v>163157</v>
      </c>
      <c r="L53" s="31">
        <v>80</v>
      </c>
      <c r="M53" s="32" t="s">
        <v>20</v>
      </c>
      <c r="N53" s="1"/>
      <c r="O53" s="1"/>
      <c r="P53" s="1"/>
    </row>
    <row r="54" ht="63" customHeight="1">
      <c r="A54" s="48"/>
      <c r="B54" s="93"/>
      <c r="C54" s="35" t="s">
        <v>195</v>
      </c>
      <c r="D54" s="50"/>
      <c r="E54" s="13"/>
      <c r="F54" s="51"/>
      <c r="G54" s="52"/>
      <c r="H54" s="51"/>
      <c r="I54" s="49"/>
      <c r="J54" s="78">
        <v>1727760</v>
      </c>
      <c r="K54" s="87">
        <v>91156</v>
      </c>
      <c r="L54" s="57">
        <v>70</v>
      </c>
      <c r="M54" s="54"/>
      <c r="N54" s="1"/>
      <c r="O54" s="1"/>
      <c r="P54" s="1"/>
    </row>
    <row r="55" ht="42.75" customHeight="1">
      <c r="A55" s="25">
        <v>31</v>
      </c>
      <c r="B55" s="91" t="s">
        <v>196</v>
      </c>
      <c r="C55" s="26" t="s">
        <v>197</v>
      </c>
      <c r="D55" s="45" t="s">
        <v>198</v>
      </c>
      <c r="E55" s="25">
        <v>2626801032</v>
      </c>
      <c r="F55" s="20" t="s">
        <v>199</v>
      </c>
      <c r="G55" s="29" t="s">
        <v>55</v>
      </c>
      <c r="H55" s="20" t="s">
        <v>184</v>
      </c>
      <c r="I55" s="24" t="s">
        <v>189</v>
      </c>
      <c r="J55" s="30">
        <v>5401700</v>
      </c>
      <c r="K55" s="30">
        <v>320074</v>
      </c>
      <c r="L55" s="31">
        <v>91</v>
      </c>
      <c r="M55" s="32" t="s">
        <v>200</v>
      </c>
      <c r="N55" s="1"/>
      <c r="O55" s="1"/>
      <c r="P55" s="1"/>
    </row>
    <row r="56" ht="42.75" customHeight="1">
      <c r="A56" s="33"/>
      <c r="B56" s="95"/>
      <c r="C56" s="35" t="s">
        <v>201</v>
      </c>
      <c r="D56" s="55"/>
      <c r="E56" s="13"/>
      <c r="F56" s="38"/>
      <c r="G56" s="39"/>
      <c r="H56" s="38"/>
      <c r="I56" s="34"/>
      <c r="J56" s="78">
        <v>5401949</v>
      </c>
      <c r="K56" s="78">
        <v>390919</v>
      </c>
      <c r="L56" s="57">
        <v>64</v>
      </c>
      <c r="M56" s="43"/>
      <c r="N56" s="1"/>
      <c r="O56" s="1"/>
      <c r="P56" s="1"/>
    </row>
    <row r="57" ht="71.25">
      <c r="A57" s="8">
        <v>32</v>
      </c>
      <c r="B57" s="97" t="s">
        <v>202</v>
      </c>
      <c r="C57" s="38" t="s">
        <v>203</v>
      </c>
      <c r="D57" s="8" t="s">
        <v>204</v>
      </c>
      <c r="E57" s="8">
        <v>2627013010</v>
      </c>
      <c r="F57" s="12" t="s">
        <v>205</v>
      </c>
      <c r="G57" s="22" t="s">
        <v>55</v>
      </c>
      <c r="H57" s="12" t="s">
        <v>184</v>
      </c>
      <c r="I57" s="8" t="s">
        <v>206</v>
      </c>
      <c r="J57" s="58">
        <v>2550900</v>
      </c>
      <c r="K57" s="58">
        <v>215219.5</v>
      </c>
      <c r="L57" s="99">
        <v>140</v>
      </c>
      <c r="M57" s="19" t="s">
        <v>57</v>
      </c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</row>
    <row r="58" ht="85.5">
      <c r="A58" s="25">
        <v>33</v>
      </c>
      <c r="B58" s="101" t="s">
        <v>207</v>
      </c>
      <c r="C58" s="20" t="s">
        <v>208</v>
      </c>
      <c r="D58" s="25" t="s">
        <v>209</v>
      </c>
      <c r="E58" s="8">
        <v>2631039853</v>
      </c>
      <c r="F58" s="20" t="s">
        <v>210</v>
      </c>
      <c r="G58" s="29" t="s">
        <v>211</v>
      </c>
      <c r="H58" s="20" t="s">
        <v>174</v>
      </c>
      <c r="I58" s="25" t="s">
        <v>194</v>
      </c>
      <c r="J58" s="23">
        <v>1642546.2</v>
      </c>
      <c r="K58" s="23">
        <v>117269.8</v>
      </c>
      <c r="L58" s="102">
        <v>526</v>
      </c>
      <c r="M58" s="32" t="s">
        <v>29</v>
      </c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</row>
    <row r="59" ht="58.5" customHeight="1">
      <c r="A59" s="81">
        <v>34</v>
      </c>
      <c r="B59" s="103" t="s">
        <v>212</v>
      </c>
      <c r="C59" s="26" t="s">
        <v>213</v>
      </c>
      <c r="D59" s="81" t="s">
        <v>214</v>
      </c>
      <c r="E59" s="53">
        <v>2607022930</v>
      </c>
      <c r="F59" s="82" t="s">
        <v>215</v>
      </c>
      <c r="G59" s="82" t="s">
        <v>216</v>
      </c>
      <c r="H59" s="26" t="s">
        <v>217</v>
      </c>
      <c r="I59" s="81" t="s">
        <v>218</v>
      </c>
      <c r="J59" s="80">
        <v>472333.25</v>
      </c>
      <c r="K59" s="30">
        <v>17646.400000000001</v>
      </c>
      <c r="L59" s="104">
        <v>63</v>
      </c>
      <c r="M59" s="82" t="s">
        <v>219</v>
      </c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</row>
    <row r="60" ht="58.5" customHeight="1">
      <c r="A60" s="57"/>
      <c r="B60" s="105"/>
      <c r="C60" s="35" t="s">
        <v>220</v>
      </c>
      <c r="D60" s="57"/>
      <c r="E60" s="53"/>
      <c r="F60" s="84"/>
      <c r="G60" s="84"/>
      <c r="H60" s="35"/>
      <c r="I60" s="57"/>
      <c r="J60" s="78"/>
      <c r="K60" s="78">
        <v>16785</v>
      </c>
      <c r="L60" s="42"/>
      <c r="M60" s="84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</row>
    <row r="61" ht="71.25">
      <c r="A61" s="33">
        <v>35</v>
      </c>
      <c r="B61" s="106" t="s">
        <v>221</v>
      </c>
      <c r="C61" s="38" t="s">
        <v>222</v>
      </c>
      <c r="D61" s="33" t="s">
        <v>223</v>
      </c>
      <c r="E61" s="8">
        <v>7734576633</v>
      </c>
      <c r="F61" s="38" t="s">
        <v>224</v>
      </c>
      <c r="G61" s="22" t="s">
        <v>55</v>
      </c>
      <c r="H61" s="38" t="s">
        <v>225</v>
      </c>
      <c r="I61" s="33" t="s">
        <v>226</v>
      </c>
      <c r="J61" s="58">
        <v>1244855.76</v>
      </c>
      <c r="K61" s="58">
        <v>76012.589999999997</v>
      </c>
      <c r="L61" s="99">
        <v>250</v>
      </c>
      <c r="M61" s="43" t="s">
        <v>227</v>
      </c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</row>
    <row r="62" ht="71.25">
      <c r="A62" s="8">
        <v>36</v>
      </c>
      <c r="B62" s="97" t="s">
        <v>228</v>
      </c>
      <c r="C62" s="12" t="s">
        <v>229</v>
      </c>
      <c r="D62" s="8" t="s">
        <v>230</v>
      </c>
      <c r="E62" s="13">
        <v>2626046830</v>
      </c>
      <c r="F62" s="12" t="s">
        <v>231</v>
      </c>
      <c r="G62" s="14" t="s">
        <v>55</v>
      </c>
      <c r="H62" s="12" t="s">
        <v>184</v>
      </c>
      <c r="I62" s="8" t="s">
        <v>232</v>
      </c>
      <c r="J62" s="15">
        <v>1500000</v>
      </c>
      <c r="K62" s="15">
        <v>87593.869999999995</v>
      </c>
      <c r="L62" s="107">
        <v>301</v>
      </c>
      <c r="M62" s="19" t="s">
        <v>57</v>
      </c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</row>
    <row r="63" ht="85.5">
      <c r="A63" s="8">
        <v>37</v>
      </c>
      <c r="B63" s="97" t="s">
        <v>233</v>
      </c>
      <c r="C63" s="12" t="s">
        <v>234</v>
      </c>
      <c r="D63" s="8" t="s">
        <v>235</v>
      </c>
      <c r="E63" s="8">
        <v>2627061655</v>
      </c>
      <c r="F63" s="12" t="s">
        <v>236</v>
      </c>
      <c r="G63" s="14" t="s">
        <v>55</v>
      </c>
      <c r="H63" s="12" t="s">
        <v>217</v>
      </c>
      <c r="I63" s="8" t="s">
        <v>237</v>
      </c>
      <c r="J63" s="15">
        <v>378409</v>
      </c>
      <c r="K63" s="15">
        <v>19561.5</v>
      </c>
      <c r="L63" s="107">
        <v>33</v>
      </c>
      <c r="M63" s="19" t="s">
        <v>57</v>
      </c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</row>
    <row r="64" ht="85.5" customHeight="1">
      <c r="A64" s="8">
        <v>38</v>
      </c>
      <c r="B64" s="101" t="s">
        <v>238</v>
      </c>
      <c r="C64" s="12" t="s">
        <v>239</v>
      </c>
      <c r="D64" s="8" t="s">
        <v>77</v>
      </c>
      <c r="E64" s="13">
        <v>2624022320</v>
      </c>
      <c r="F64" s="20" t="s">
        <v>240</v>
      </c>
      <c r="G64" s="22" t="s">
        <v>25</v>
      </c>
      <c r="H64" s="20" t="s">
        <v>241</v>
      </c>
      <c r="I64" s="25" t="s">
        <v>242</v>
      </c>
      <c r="J64" s="23">
        <v>4037575</v>
      </c>
      <c r="K64" s="23">
        <v>2529400</v>
      </c>
      <c r="L64" s="102" t="s">
        <v>243</v>
      </c>
      <c r="M64" s="19" t="s">
        <v>20</v>
      </c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</row>
    <row r="65" ht="12.75">
      <c r="A65" s="8">
        <v>39</v>
      </c>
      <c r="B65" s="97" t="s">
        <v>244</v>
      </c>
      <c r="C65" s="12" t="s">
        <v>245</v>
      </c>
      <c r="D65" s="8" t="s">
        <v>246</v>
      </c>
      <c r="E65" s="8">
        <v>2619014080</v>
      </c>
      <c r="F65" s="12" t="s">
        <v>247</v>
      </c>
      <c r="G65" s="14" t="s">
        <v>248</v>
      </c>
      <c r="H65" s="20" t="s">
        <v>249</v>
      </c>
      <c r="I65" s="8" t="s">
        <v>250</v>
      </c>
      <c r="J65" s="15">
        <v>8638566.7259999998</v>
      </c>
      <c r="K65" s="15">
        <v>359229.42999999999</v>
      </c>
      <c r="L65" s="107">
        <v>641</v>
      </c>
      <c r="M65" s="19" t="s">
        <v>251</v>
      </c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</row>
    <row r="66" ht="85.5" customHeight="1">
      <c r="A66" s="8">
        <v>40</v>
      </c>
      <c r="B66" s="97" t="s">
        <v>252</v>
      </c>
      <c r="C66" s="12" t="s">
        <v>253</v>
      </c>
      <c r="D66" s="8" t="s">
        <v>142</v>
      </c>
      <c r="E66" s="13">
        <v>2631015563</v>
      </c>
      <c r="F66" s="12" t="s">
        <v>254</v>
      </c>
      <c r="G66" s="22" t="s">
        <v>25</v>
      </c>
      <c r="H66" s="12" t="s">
        <v>241</v>
      </c>
      <c r="I66" s="8" t="s">
        <v>250</v>
      </c>
      <c r="J66" s="15">
        <v>23112030</v>
      </c>
      <c r="K66" s="15">
        <v>12788773</v>
      </c>
      <c r="L66" s="107" t="s">
        <v>243</v>
      </c>
      <c r="M66" s="19" t="s">
        <v>29</v>
      </c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</row>
    <row r="67" ht="142.5" customHeight="1">
      <c r="A67" s="33">
        <v>41</v>
      </c>
      <c r="B67" s="25" t="s">
        <v>255</v>
      </c>
      <c r="C67" s="20" t="s">
        <v>256</v>
      </c>
      <c r="D67" s="25" t="s">
        <v>257</v>
      </c>
      <c r="E67" s="109">
        <v>2635230466</v>
      </c>
      <c r="F67" s="20" t="s">
        <v>258</v>
      </c>
      <c r="G67" s="29" t="s">
        <v>248</v>
      </c>
      <c r="H67" s="20" t="s">
        <v>249</v>
      </c>
      <c r="I67" s="25" t="s">
        <v>259</v>
      </c>
      <c r="J67" s="65">
        <v>1160855</v>
      </c>
      <c r="K67" s="65">
        <v>44455</v>
      </c>
      <c r="L67" s="110">
        <v>47</v>
      </c>
      <c r="M67" s="54" t="s">
        <v>260</v>
      </c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</row>
    <row r="68" ht="12.75">
      <c r="A68" s="34">
        <v>42</v>
      </c>
      <c r="B68" s="111" t="s">
        <v>261</v>
      </c>
      <c r="C68" s="112" t="s">
        <v>262</v>
      </c>
      <c r="D68" s="111" t="s">
        <v>263</v>
      </c>
      <c r="E68" s="111">
        <v>7703781110</v>
      </c>
      <c r="F68" s="112" t="s">
        <v>264</v>
      </c>
      <c r="G68" s="113" t="s">
        <v>248</v>
      </c>
      <c r="H68" s="112" t="s">
        <v>249</v>
      </c>
      <c r="I68" s="114" t="s">
        <v>259</v>
      </c>
      <c r="J68" s="115">
        <v>769179.15000000002</v>
      </c>
      <c r="K68" s="115">
        <v>32052.91</v>
      </c>
      <c r="L68" s="116">
        <v>16</v>
      </c>
      <c r="M68" s="113" t="s">
        <v>265</v>
      </c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</row>
    <row r="69" ht="14.300000000000001" customHeight="1">
      <c r="A69" s="33" t="s">
        <v>266</v>
      </c>
      <c r="B69" s="66"/>
      <c r="C69" s="117"/>
      <c r="D69" s="66"/>
      <c r="E69" s="66"/>
      <c r="F69" s="117"/>
      <c r="G69" s="118"/>
      <c r="H69" s="66"/>
      <c r="I69" s="55"/>
      <c r="J69" s="58">
        <f>J3+J4+J5+J7+J9+J11+J12+J14+J16+J19+J20+J22+J23+J27+J29+J30+J31+J34+J35+J36+J38+J40+J42+J43+J45+J46+J48+J51+J52+J54+J56+J57+J58+J59+J61+J62+J63+J64+J65+J66+J67+J68</f>
        <v>118071086.63600001</v>
      </c>
      <c r="K69" s="58">
        <f>K3+K4+K5+K7+K10+K11+K12+K14+K16+K19+K20+K22+K26+K28+K29+K30+K31+K34+K35+K36+K38+K40+K42+K43+K45+K46+K50+K51+K52+K54+K56+K57+K58+K60+K61+K62+K63+K64+K65+K66+K67+K68</f>
        <v>22584074.710000001</v>
      </c>
      <c r="L69" s="119">
        <f>L3+L7+L9+L11+L12+L14+L15+L20+L21+L23+L27+L29+L30+L31+L34+L35+L37+L46+L48+L51+L52+L54+L56+L57+L58+L59+L61+L62+L63+L65+L67+L68</f>
        <v>4933</v>
      </c>
      <c r="M69" s="120"/>
      <c r="N69" s="1"/>
      <c r="O69" s="1"/>
      <c r="P69" s="1"/>
    </row>
    <row r="70" ht="14.300000000000001" customHeight="1">
      <c r="A70" s="13"/>
      <c r="B70" s="13"/>
      <c r="C70" s="121"/>
      <c r="D70" s="13"/>
      <c r="E70" s="13"/>
      <c r="F70" s="121"/>
      <c r="G70" s="22"/>
      <c r="H70" s="121"/>
      <c r="I70" s="13"/>
      <c r="J70" s="122"/>
      <c r="K70" s="122"/>
      <c r="L70" s="123"/>
    </row>
    <row r="71" ht="14.300000000000001" customHeight="1">
      <c r="A71" s="13"/>
      <c r="B71" s="13"/>
      <c r="C71" s="121"/>
      <c r="D71" s="13"/>
      <c r="E71" s="13"/>
      <c r="F71" s="121"/>
      <c r="G71" s="22"/>
      <c r="H71" s="121"/>
      <c r="I71" s="13"/>
      <c r="J71" s="1"/>
      <c r="K71" s="1"/>
      <c r="L71" s="1"/>
    </row>
    <row r="72" ht="14.300000000000001" customHeight="1">
      <c r="A72" s="1"/>
      <c r="B72" s="2"/>
      <c r="C72" s="3"/>
      <c r="D72" s="13"/>
      <c r="E72" s="13"/>
      <c r="F72" s="121"/>
      <c r="G72" s="22"/>
      <c r="H72" s="121"/>
      <c r="I72" s="2"/>
      <c r="J72" s="1"/>
      <c r="L72" s="1"/>
    </row>
    <row r="73" ht="14.300000000000001" customHeight="1">
      <c r="A73" s="1"/>
      <c r="B73" s="2"/>
      <c r="C73" s="3"/>
      <c r="D73" s="13"/>
      <c r="E73" s="13"/>
      <c r="F73" s="121"/>
      <c r="G73" s="22"/>
      <c r="H73" s="121"/>
      <c r="I73" s="2"/>
      <c r="J73" s="1"/>
      <c r="K73" s="1"/>
      <c r="L73" s="1"/>
    </row>
    <row r="74" ht="14.300000000000001" customHeight="1">
      <c r="A74" s="1"/>
      <c r="B74" s="2"/>
      <c r="C74" s="3"/>
      <c r="D74" s="13"/>
      <c r="E74" s="13"/>
      <c r="F74" s="121"/>
      <c r="G74" s="22"/>
      <c r="H74" s="121"/>
      <c r="I74" s="2"/>
      <c r="J74" s="1"/>
    </row>
    <row r="75" ht="14.300000000000001" customHeight="1">
      <c r="A75" s="1"/>
      <c r="B75" s="2"/>
      <c r="C75" s="3"/>
      <c r="D75" s="13"/>
      <c r="E75" s="13"/>
      <c r="F75" s="121"/>
      <c r="G75" s="22"/>
      <c r="H75" s="121"/>
      <c r="I75" s="2"/>
      <c r="J75" s="124"/>
      <c r="K75" s="1"/>
    </row>
    <row r="76" ht="14.300000000000001" customHeight="1">
      <c r="A76" s="1"/>
      <c r="B76" s="2"/>
      <c r="C76" s="3"/>
      <c r="D76" s="13"/>
      <c r="E76" s="13"/>
      <c r="F76" s="121"/>
      <c r="G76" s="22"/>
      <c r="H76" s="121"/>
      <c r="I76" s="2"/>
      <c r="J76" s="1"/>
      <c r="K76" s="1"/>
    </row>
    <row r="77" ht="14.300000000000001" customHeight="1">
      <c r="A77" s="1"/>
      <c r="B77" s="2"/>
      <c r="C77" s="3"/>
      <c r="D77" s="13"/>
      <c r="E77" s="13"/>
      <c r="F77" s="121"/>
      <c r="G77" s="22"/>
      <c r="H77" s="121"/>
      <c r="I77" s="2"/>
      <c r="J77" s="125"/>
      <c r="K77" s="125"/>
      <c r="L77" s="125"/>
    </row>
    <row r="78" ht="14.300000000000001" customHeight="1">
      <c r="A78" s="1"/>
      <c r="B78" s="2"/>
      <c r="C78" s="3"/>
      <c r="D78" s="13"/>
      <c r="E78" s="13"/>
      <c r="F78" s="121"/>
      <c r="G78" s="22"/>
      <c r="H78" s="121"/>
      <c r="I78" s="2"/>
      <c r="J78" s="125"/>
      <c r="K78" s="125"/>
      <c r="L78" s="125"/>
    </row>
    <row r="79" ht="14.300000000000001" customHeight="1">
      <c r="A79" s="1"/>
      <c r="B79" s="2"/>
      <c r="C79" s="3"/>
      <c r="D79" s="13"/>
      <c r="E79" s="13"/>
      <c r="F79" s="121"/>
      <c r="G79" s="22"/>
      <c r="H79" s="121"/>
      <c r="I79" s="2"/>
      <c r="J79" s="125"/>
      <c r="K79" s="125"/>
      <c r="L79" s="125"/>
    </row>
    <row r="80" ht="14.300000000000001" customHeight="1">
      <c r="A80" s="1"/>
      <c r="B80" s="2"/>
      <c r="C80" s="3"/>
      <c r="D80" s="13"/>
      <c r="E80" s="13"/>
      <c r="F80" s="121"/>
      <c r="G80" s="22"/>
      <c r="H80" s="121"/>
      <c r="I80" s="2"/>
      <c r="J80" s="1"/>
      <c r="K80" s="1"/>
    </row>
    <row r="81" ht="14.300000000000001" customHeight="1">
      <c r="A81" s="1"/>
      <c r="B81" s="2"/>
      <c r="C81" s="3"/>
      <c r="D81" s="13"/>
      <c r="E81" s="13"/>
      <c r="F81" s="121"/>
      <c r="G81" s="22"/>
      <c r="H81" s="121"/>
      <c r="I81" s="2"/>
      <c r="J81" s="1"/>
      <c r="K81" s="1"/>
      <c r="L81" s="126"/>
    </row>
    <row r="82" ht="14.300000000000001" customHeight="1">
      <c r="A82" s="1"/>
      <c r="B82" s="2"/>
      <c r="C82" s="3"/>
      <c r="D82" s="13"/>
      <c r="E82" s="13"/>
      <c r="F82" s="121"/>
      <c r="G82" s="22"/>
      <c r="H82" s="121"/>
      <c r="I82" s="2"/>
      <c r="J82" s="1"/>
      <c r="K82" s="1"/>
    </row>
    <row r="83" ht="14.300000000000001" customHeight="1">
      <c r="A83" s="1"/>
      <c r="B83" s="2"/>
      <c r="C83" s="3"/>
      <c r="D83" s="13"/>
      <c r="E83" s="13"/>
      <c r="F83" s="121"/>
      <c r="G83" s="22"/>
      <c r="H83" s="121"/>
      <c r="I83" s="2"/>
      <c r="J83" s="1"/>
      <c r="K83" s="1"/>
      <c r="L83" s="1"/>
    </row>
    <row r="84" ht="14.300000000000001" customHeight="1">
      <c r="A84" s="1"/>
      <c r="B84" s="2"/>
      <c r="C84" s="3"/>
      <c r="D84" s="13"/>
      <c r="E84" s="13"/>
      <c r="F84" s="121"/>
      <c r="G84" s="22"/>
      <c r="H84" s="121"/>
      <c r="I84" s="2"/>
      <c r="J84" s="1"/>
      <c r="K84" s="1"/>
    </row>
    <row r="85" ht="14.300000000000001" customHeight="1">
      <c r="A85" s="1"/>
      <c r="B85" s="2"/>
      <c r="C85" s="3"/>
      <c r="D85" s="13"/>
      <c r="E85" s="13"/>
      <c r="F85" s="121"/>
      <c r="G85" s="22"/>
      <c r="H85" s="121"/>
      <c r="I85" s="2"/>
      <c r="J85" s="1"/>
      <c r="K85" s="1"/>
    </row>
    <row r="86" ht="14.300000000000001" customHeight="1">
      <c r="A86" s="1"/>
      <c r="B86" s="2"/>
      <c r="C86" s="3"/>
      <c r="D86" s="13"/>
      <c r="E86" s="13"/>
      <c r="F86" s="121"/>
      <c r="G86" s="22"/>
      <c r="H86" s="121"/>
      <c r="I86" s="2"/>
      <c r="J86" s="1"/>
      <c r="K86" s="1"/>
    </row>
    <row r="87" ht="14.300000000000001" customHeight="1">
      <c r="A87" s="1"/>
      <c r="B87" s="2"/>
      <c r="C87" s="3"/>
      <c r="D87" s="13"/>
      <c r="E87" s="13"/>
      <c r="F87" s="121"/>
      <c r="G87" s="22"/>
      <c r="H87" s="121"/>
      <c r="I87" s="2"/>
      <c r="J87" s="1"/>
      <c r="K87" s="1"/>
    </row>
    <row r="88" ht="14.300000000000001" customHeight="1">
      <c r="A88" s="1"/>
      <c r="B88" s="2"/>
      <c r="C88" s="3"/>
      <c r="D88" s="13"/>
      <c r="E88" s="13"/>
      <c r="F88" s="121"/>
      <c r="G88" s="22"/>
      <c r="H88" s="121"/>
      <c r="I88" s="2"/>
      <c r="J88" s="1"/>
      <c r="K88" s="1"/>
    </row>
    <row r="89" ht="14.300000000000001" customHeight="1">
      <c r="A89" s="1"/>
      <c r="B89" s="2"/>
      <c r="C89" s="3"/>
      <c r="D89" s="13"/>
      <c r="E89" s="13"/>
      <c r="F89" s="121"/>
      <c r="G89" s="22"/>
      <c r="H89" s="121"/>
      <c r="I89" s="2"/>
      <c r="J89" s="1"/>
      <c r="K89" s="1"/>
    </row>
    <row r="90" ht="14.300000000000001" customHeight="1">
      <c r="A90" s="1"/>
      <c r="B90" s="2"/>
      <c r="C90" s="3"/>
      <c r="D90" s="13"/>
      <c r="E90" s="13"/>
      <c r="F90" s="121"/>
      <c r="G90" s="22"/>
      <c r="H90" s="121"/>
      <c r="I90" s="2"/>
      <c r="J90" s="1"/>
      <c r="K90" s="1"/>
    </row>
    <row r="91" ht="14.300000000000001" customHeight="1">
      <c r="A91" s="1"/>
      <c r="B91" s="2"/>
      <c r="C91" s="3"/>
      <c r="D91" s="13"/>
      <c r="E91" s="13"/>
      <c r="F91" s="121"/>
      <c r="G91" s="22"/>
      <c r="H91" s="121"/>
      <c r="I91" s="2"/>
      <c r="J91" s="1"/>
      <c r="K91" s="1"/>
    </row>
    <row r="92" ht="14.300000000000001" customHeight="1">
      <c r="A92" s="1"/>
      <c r="B92" s="2"/>
      <c r="C92" s="3"/>
      <c r="D92" s="13"/>
      <c r="E92" s="13"/>
      <c r="F92" s="121"/>
      <c r="G92" s="22"/>
      <c r="H92" s="121"/>
      <c r="I92" s="2"/>
      <c r="J92" s="1"/>
      <c r="K92" s="1"/>
    </row>
    <row r="93" ht="14.300000000000001" customHeight="1">
      <c r="A93" s="1"/>
      <c r="B93" s="2"/>
      <c r="C93" s="3"/>
      <c r="D93" s="13"/>
      <c r="E93" s="13"/>
      <c r="F93" s="121"/>
      <c r="G93" s="22"/>
      <c r="H93" s="121"/>
      <c r="I93" s="2"/>
      <c r="J93" s="1"/>
      <c r="K93" s="1"/>
    </row>
    <row r="94" ht="14.300000000000001" customHeight="1">
      <c r="A94" s="1"/>
      <c r="B94" s="2"/>
      <c r="C94" s="3"/>
      <c r="D94" s="13"/>
      <c r="E94" s="13"/>
      <c r="F94" s="121"/>
      <c r="G94" s="22"/>
      <c r="H94" s="121"/>
      <c r="I94" s="2"/>
      <c r="J94" s="1"/>
      <c r="K94" s="1"/>
    </row>
    <row r="95" ht="14.300000000000001" customHeight="1">
      <c r="A95" s="1"/>
      <c r="B95" s="2"/>
      <c r="C95" s="3"/>
      <c r="D95" s="13"/>
      <c r="E95" s="13"/>
      <c r="F95" s="121"/>
      <c r="G95" s="22"/>
      <c r="H95" s="121"/>
      <c r="I95" s="2"/>
      <c r="J95" s="1"/>
      <c r="K95" s="1"/>
    </row>
    <row r="96" ht="14.300000000000001" customHeight="1">
      <c r="A96" s="1"/>
      <c r="B96" s="2"/>
      <c r="C96" s="3"/>
      <c r="D96" s="13"/>
      <c r="E96" s="13"/>
      <c r="F96" s="121"/>
      <c r="G96" s="22"/>
      <c r="H96" s="121"/>
      <c r="I96" s="2"/>
      <c r="J96" s="1"/>
      <c r="K96" s="1"/>
    </row>
    <row r="97" ht="14.300000000000001" customHeight="1">
      <c r="A97" s="1"/>
      <c r="B97" s="2"/>
      <c r="C97" s="3"/>
      <c r="D97" s="13"/>
      <c r="E97" s="13"/>
      <c r="F97" s="121"/>
      <c r="G97" s="22"/>
      <c r="H97" s="121"/>
      <c r="I97" s="2"/>
      <c r="J97" s="1"/>
      <c r="K97" s="1"/>
    </row>
    <row r="98" ht="14.300000000000001" customHeight="1">
      <c r="A98" s="1"/>
      <c r="B98" s="2"/>
      <c r="C98" s="3"/>
      <c r="D98" s="13"/>
      <c r="E98" s="13"/>
      <c r="F98" s="121"/>
      <c r="G98" s="22"/>
      <c r="H98" s="121"/>
      <c r="I98" s="2"/>
      <c r="J98" s="1"/>
      <c r="K98" s="1"/>
    </row>
    <row r="99" ht="14.300000000000001" customHeight="1">
      <c r="A99" s="1"/>
      <c r="B99" s="2"/>
      <c r="C99" s="3"/>
      <c r="D99" s="13"/>
      <c r="E99" s="13"/>
      <c r="F99" s="121"/>
      <c r="G99" s="22"/>
      <c r="H99" s="121"/>
      <c r="I99" s="2"/>
      <c r="J99" s="1"/>
      <c r="K99" s="1"/>
    </row>
    <row r="100" ht="14.300000000000001" customHeight="1">
      <c r="A100" s="1"/>
      <c r="B100" s="2"/>
      <c r="C100" s="3"/>
      <c r="D100" s="13"/>
      <c r="E100" s="13"/>
      <c r="F100" s="121"/>
      <c r="G100" s="22"/>
      <c r="H100" s="121"/>
      <c r="I100" s="2"/>
      <c r="J100" s="1"/>
      <c r="K100" s="1"/>
    </row>
    <row r="101" ht="14.300000000000001" customHeight="1">
      <c r="A101" s="1"/>
      <c r="B101" s="2"/>
      <c r="C101" s="3"/>
      <c r="D101" s="13"/>
      <c r="E101" s="13"/>
      <c r="F101" s="121"/>
      <c r="G101" s="22"/>
      <c r="H101" s="121"/>
      <c r="I101" s="2"/>
      <c r="J101" s="1"/>
      <c r="K101" s="1"/>
    </row>
    <row r="102" ht="14.300000000000001" customHeight="1">
      <c r="A102" s="1"/>
      <c r="B102" s="2"/>
      <c r="C102" s="3"/>
      <c r="D102" s="13"/>
      <c r="E102" s="13"/>
      <c r="F102" s="121"/>
      <c r="G102" s="22"/>
      <c r="H102" s="121"/>
      <c r="I102" s="2"/>
      <c r="J102" s="1"/>
      <c r="K102" s="1"/>
    </row>
    <row r="103" ht="14.300000000000001" customHeight="1">
      <c r="A103" s="1"/>
      <c r="B103" s="2"/>
      <c r="C103" s="3"/>
      <c r="D103" s="13"/>
      <c r="E103" s="13"/>
      <c r="F103" s="121"/>
      <c r="G103" s="22"/>
      <c r="H103" s="121"/>
      <c r="I103" s="2"/>
      <c r="J103" s="1"/>
      <c r="K103" s="1"/>
    </row>
    <row r="104" ht="14.300000000000001" customHeight="1">
      <c r="A104" s="1"/>
      <c r="B104" s="2"/>
      <c r="C104" s="3"/>
      <c r="D104" s="13"/>
      <c r="E104" s="13"/>
      <c r="F104" s="121"/>
      <c r="G104" s="22"/>
      <c r="H104" s="121"/>
      <c r="I104" s="2"/>
      <c r="J104" s="1"/>
      <c r="K104" s="1"/>
    </row>
    <row r="105" ht="14.300000000000001" customHeight="1">
      <c r="A105" s="1"/>
      <c r="B105" s="2"/>
      <c r="C105" s="3"/>
      <c r="D105" s="13"/>
      <c r="E105" s="13"/>
      <c r="F105" s="121"/>
      <c r="G105" s="22"/>
      <c r="H105" s="121"/>
      <c r="I105" s="2"/>
      <c r="J105" s="1"/>
      <c r="K105" s="1"/>
    </row>
    <row r="106" ht="14.300000000000001" customHeight="1">
      <c r="A106" s="1"/>
      <c r="B106" s="2"/>
      <c r="C106" s="3"/>
      <c r="D106" s="13"/>
      <c r="E106" s="13"/>
      <c r="F106" s="121"/>
      <c r="G106" s="22"/>
      <c r="H106" s="121"/>
      <c r="I106" s="2"/>
      <c r="J106" s="1"/>
      <c r="K106" s="1"/>
    </row>
    <row r="107" ht="14.300000000000001" customHeight="1">
      <c r="A107" s="1"/>
      <c r="B107" s="2"/>
      <c r="C107" s="3"/>
      <c r="D107" s="13"/>
      <c r="E107" s="13"/>
      <c r="F107" s="121"/>
      <c r="G107" s="22"/>
      <c r="H107" s="121"/>
      <c r="I107" s="2"/>
      <c r="J107" s="1"/>
      <c r="K107" s="1"/>
    </row>
    <row r="108" ht="14.300000000000001" customHeight="1">
      <c r="A108" s="1"/>
      <c r="B108" s="2"/>
      <c r="C108" s="3"/>
      <c r="D108" s="13"/>
      <c r="E108" s="13"/>
      <c r="F108" s="121"/>
      <c r="G108" s="22"/>
      <c r="H108" s="121"/>
      <c r="I108" s="2"/>
      <c r="J108" s="1"/>
      <c r="K108" s="1"/>
    </row>
    <row r="109" ht="14.300000000000001" customHeight="1">
      <c r="A109" s="1"/>
      <c r="B109" s="2"/>
      <c r="C109" s="3"/>
      <c r="D109" s="13"/>
      <c r="E109" s="13"/>
      <c r="F109" s="121"/>
      <c r="G109" s="22"/>
      <c r="H109" s="121"/>
      <c r="I109" s="2"/>
      <c r="J109" s="1"/>
      <c r="K109" s="1"/>
    </row>
    <row r="110" ht="14.300000000000001" customHeight="1">
      <c r="A110" s="1"/>
      <c r="B110" s="2"/>
      <c r="C110" s="3"/>
      <c r="D110" s="13"/>
      <c r="E110" s="13"/>
      <c r="F110" s="121"/>
      <c r="G110" s="22"/>
      <c r="H110" s="121"/>
      <c r="I110" s="2"/>
      <c r="J110" s="1"/>
      <c r="K110" s="1"/>
    </row>
    <row r="111" ht="14.300000000000001" customHeight="1">
      <c r="A111" s="1"/>
      <c r="B111" s="2"/>
      <c r="C111" s="3"/>
      <c r="D111" s="13"/>
      <c r="E111" s="13"/>
      <c r="F111" s="121"/>
      <c r="G111" s="22"/>
      <c r="H111" s="121"/>
      <c r="I111" s="2"/>
      <c r="J111" s="1"/>
      <c r="K111" s="1"/>
    </row>
    <row r="112" ht="14.300000000000001" customHeight="1">
      <c r="A112" s="1"/>
      <c r="B112" s="2"/>
      <c r="C112" s="3"/>
      <c r="D112" s="13"/>
      <c r="E112" s="13"/>
      <c r="F112" s="121"/>
      <c r="G112" s="22"/>
      <c r="H112" s="121"/>
      <c r="I112" s="2"/>
      <c r="J112" s="1"/>
      <c r="K112" s="1"/>
    </row>
    <row r="113" ht="14.300000000000001" customHeight="1">
      <c r="A113" s="1"/>
      <c r="B113" s="2"/>
      <c r="C113" s="3"/>
      <c r="D113" s="13"/>
      <c r="E113" s="13"/>
      <c r="F113" s="121"/>
      <c r="G113" s="22"/>
      <c r="H113" s="121"/>
      <c r="I113" s="2"/>
      <c r="J113" s="1"/>
      <c r="K113" s="1"/>
    </row>
    <row r="114" ht="14.300000000000001" customHeight="1">
      <c r="A114" s="1"/>
      <c r="B114" s="2"/>
      <c r="C114" s="3"/>
      <c r="D114" s="13"/>
      <c r="E114" s="13"/>
      <c r="F114" s="121"/>
      <c r="G114" s="22"/>
      <c r="H114" s="121"/>
      <c r="I114" s="2"/>
      <c r="J114" s="1"/>
      <c r="K114" s="1"/>
    </row>
    <row r="115" ht="14.300000000000001" customHeight="1">
      <c r="A115" s="1"/>
      <c r="B115" s="2"/>
      <c r="C115" s="3"/>
      <c r="D115" s="13"/>
      <c r="E115" s="13"/>
      <c r="F115" s="121"/>
      <c r="G115" s="22"/>
      <c r="H115" s="121"/>
      <c r="I115" s="2"/>
      <c r="J115" s="1"/>
      <c r="K115" s="1"/>
    </row>
    <row r="116" ht="14.300000000000001" customHeight="1">
      <c r="A116" s="1"/>
      <c r="B116" s="2"/>
      <c r="C116" s="3"/>
      <c r="D116" s="13"/>
      <c r="E116" s="13"/>
      <c r="F116" s="121"/>
      <c r="G116" s="22"/>
      <c r="H116" s="121"/>
      <c r="I116" s="2"/>
      <c r="J116" s="1"/>
      <c r="K116" s="1"/>
    </row>
    <row r="117" ht="14.300000000000001" customHeight="1">
      <c r="A117" s="1"/>
      <c r="B117" s="2"/>
      <c r="C117" s="3"/>
      <c r="D117" s="13"/>
      <c r="E117" s="13"/>
      <c r="F117" s="121"/>
      <c r="G117" s="22"/>
      <c r="H117" s="121"/>
      <c r="I117" s="2"/>
      <c r="J117" s="1"/>
      <c r="K117" s="1"/>
    </row>
    <row r="118" ht="14.300000000000001" customHeight="1">
      <c r="A118" s="1"/>
      <c r="B118" s="2"/>
      <c r="C118" s="3"/>
      <c r="D118" s="13"/>
      <c r="E118" s="13"/>
      <c r="F118" s="121"/>
      <c r="G118" s="22"/>
      <c r="H118" s="121"/>
      <c r="I118" s="2"/>
      <c r="J118" s="1"/>
      <c r="K118" s="1"/>
    </row>
    <row r="119" ht="14.300000000000001" customHeight="1">
      <c r="A119" s="1"/>
      <c r="B119" s="2"/>
      <c r="C119" s="3"/>
      <c r="D119" s="13"/>
      <c r="E119" s="13"/>
      <c r="F119" s="121"/>
      <c r="G119" s="22"/>
      <c r="H119" s="121"/>
      <c r="I119" s="2"/>
      <c r="J119" s="1"/>
      <c r="K119" s="1"/>
    </row>
    <row r="120" ht="14.300000000000001" customHeight="1">
      <c r="A120" s="1"/>
      <c r="B120" s="2"/>
      <c r="C120" s="3"/>
      <c r="D120" s="13"/>
      <c r="E120" s="13"/>
      <c r="F120" s="121"/>
      <c r="G120" s="22"/>
      <c r="H120" s="121"/>
      <c r="I120" s="2"/>
      <c r="J120" s="1"/>
      <c r="K120" s="1"/>
    </row>
    <row r="121" ht="14.300000000000001" customHeight="1">
      <c r="A121" s="1"/>
      <c r="B121" s="2"/>
      <c r="C121" s="3"/>
      <c r="D121" s="13"/>
      <c r="E121" s="13"/>
      <c r="F121" s="121"/>
      <c r="G121" s="22"/>
      <c r="H121" s="121"/>
      <c r="I121" s="2"/>
      <c r="J121" s="1"/>
      <c r="K121" s="1"/>
    </row>
    <row r="122" ht="14.300000000000001" customHeight="1">
      <c r="A122" s="1"/>
      <c r="B122" s="2"/>
      <c r="C122" s="3"/>
      <c r="D122" s="13"/>
      <c r="E122" s="13"/>
      <c r="F122" s="121"/>
      <c r="G122" s="22"/>
      <c r="H122" s="121"/>
      <c r="I122" s="2"/>
      <c r="J122" s="1"/>
      <c r="K122" s="1"/>
    </row>
    <row r="123" ht="14.300000000000001" customHeight="1">
      <c r="A123" s="1"/>
      <c r="B123" s="2"/>
      <c r="C123" s="3"/>
      <c r="D123" s="13"/>
      <c r="E123" s="13"/>
      <c r="F123" s="121"/>
      <c r="G123" s="22"/>
      <c r="H123" s="121"/>
      <c r="I123" s="2"/>
      <c r="J123" s="1"/>
      <c r="K123" s="1"/>
    </row>
    <row r="124" ht="14.300000000000001" customHeight="1">
      <c r="A124" s="1"/>
      <c r="B124" s="2"/>
      <c r="C124" s="3"/>
      <c r="D124" s="13"/>
      <c r="E124" s="13"/>
      <c r="F124" s="121"/>
      <c r="G124" s="22"/>
      <c r="H124" s="121"/>
      <c r="I124" s="2"/>
      <c r="J124" s="1"/>
      <c r="K124" s="1"/>
    </row>
    <row r="125" ht="14.300000000000001" customHeight="1">
      <c r="A125" s="1"/>
      <c r="B125" s="2"/>
      <c r="C125" s="3"/>
      <c r="D125" s="13"/>
      <c r="E125" s="13"/>
      <c r="F125" s="121"/>
      <c r="G125" s="22"/>
      <c r="H125" s="121"/>
      <c r="I125" s="2"/>
      <c r="J125" s="1"/>
      <c r="K125" s="1"/>
    </row>
    <row r="126" ht="14.300000000000001" customHeight="1">
      <c r="A126" s="1"/>
      <c r="B126" s="2"/>
      <c r="C126" s="3"/>
      <c r="D126" s="13"/>
      <c r="E126" s="13"/>
      <c r="F126" s="121"/>
      <c r="G126" s="22"/>
      <c r="H126" s="121"/>
      <c r="I126" s="2"/>
      <c r="J126" s="1"/>
      <c r="K126" s="1"/>
    </row>
    <row r="127" ht="14.300000000000001" customHeight="1">
      <c r="A127" s="1"/>
      <c r="B127" s="2"/>
      <c r="C127" s="3"/>
      <c r="D127" s="13"/>
      <c r="E127" s="13"/>
      <c r="F127" s="121"/>
      <c r="G127" s="22"/>
      <c r="H127" s="121"/>
      <c r="I127" s="2"/>
      <c r="J127" s="1"/>
      <c r="K127" s="1"/>
    </row>
    <row r="128" ht="14.300000000000001" customHeight="1">
      <c r="A128" s="1"/>
      <c r="B128" s="2"/>
      <c r="C128" s="3"/>
      <c r="D128" s="13"/>
      <c r="E128" s="13"/>
      <c r="F128" s="121"/>
      <c r="G128" s="22"/>
      <c r="H128" s="121"/>
      <c r="I128" s="2"/>
      <c r="J128" s="1"/>
      <c r="K128" s="1"/>
    </row>
    <row r="129" ht="14.300000000000001" customHeight="1">
      <c r="A129" s="1"/>
      <c r="B129" s="2"/>
      <c r="C129" s="3"/>
      <c r="D129" s="13"/>
      <c r="E129" s="13"/>
      <c r="F129" s="121"/>
      <c r="G129" s="22"/>
      <c r="H129" s="121"/>
      <c r="I129" s="2"/>
      <c r="J129" s="1"/>
      <c r="K129" s="1"/>
    </row>
    <row r="130" ht="14.300000000000001" customHeight="1">
      <c r="A130" s="1"/>
      <c r="B130" s="2"/>
      <c r="C130" s="3"/>
      <c r="D130" s="13"/>
      <c r="E130" s="13"/>
      <c r="F130" s="121"/>
      <c r="G130" s="22"/>
      <c r="H130" s="121"/>
      <c r="I130" s="2"/>
      <c r="J130" s="1"/>
      <c r="K130" s="1"/>
    </row>
    <row r="131" ht="14.300000000000001" customHeight="1">
      <c r="A131" s="1"/>
      <c r="B131" s="2"/>
      <c r="C131" s="3"/>
      <c r="D131" s="13"/>
      <c r="E131" s="13"/>
      <c r="F131" s="121"/>
      <c r="G131" s="22"/>
      <c r="H131" s="121"/>
      <c r="I131" s="2"/>
      <c r="J131" s="1"/>
      <c r="K131" s="1"/>
    </row>
    <row r="132" ht="14.300000000000001" customHeight="1">
      <c r="A132" s="1"/>
      <c r="B132" s="2"/>
      <c r="C132" s="3"/>
      <c r="D132" s="13"/>
      <c r="E132" s="13"/>
      <c r="F132" s="121"/>
      <c r="G132" s="22"/>
      <c r="H132" s="121"/>
      <c r="I132" s="2"/>
      <c r="J132" s="1"/>
      <c r="K132" s="1"/>
    </row>
    <row r="133" ht="14.300000000000001" customHeight="1">
      <c r="A133" s="1"/>
      <c r="B133" s="2"/>
      <c r="C133" s="3"/>
      <c r="D133" s="13"/>
      <c r="E133" s="13"/>
      <c r="F133" s="121"/>
      <c r="G133" s="22"/>
      <c r="H133" s="121"/>
      <c r="I133" s="2"/>
      <c r="J133" s="1"/>
      <c r="K133" s="1"/>
    </row>
    <row r="134" ht="14.300000000000001" customHeight="1">
      <c r="A134" s="1"/>
      <c r="B134" s="2"/>
      <c r="C134" s="3"/>
      <c r="D134" s="13"/>
      <c r="E134" s="13"/>
      <c r="F134" s="121"/>
      <c r="G134" s="22"/>
      <c r="H134" s="121"/>
      <c r="I134" s="2"/>
      <c r="J134" s="1"/>
      <c r="K134" s="1"/>
    </row>
    <row r="135" ht="14.300000000000001" customHeight="1">
      <c r="A135" s="1"/>
      <c r="B135" s="2"/>
      <c r="C135" s="3"/>
      <c r="D135" s="13"/>
      <c r="E135" s="13"/>
      <c r="F135" s="121"/>
      <c r="G135" s="22"/>
      <c r="H135" s="121"/>
      <c r="I135" s="2"/>
      <c r="J135" s="1"/>
      <c r="K135" s="1"/>
    </row>
    <row r="136" ht="14.300000000000001" customHeight="1">
      <c r="A136" s="1"/>
      <c r="B136" s="2"/>
      <c r="C136" s="3"/>
      <c r="D136" s="13"/>
      <c r="E136" s="13"/>
      <c r="F136" s="121"/>
      <c r="G136" s="22"/>
      <c r="H136" s="121"/>
      <c r="I136" s="2"/>
      <c r="J136" s="1"/>
      <c r="K136" s="1"/>
    </row>
    <row r="137" ht="14.300000000000001" customHeight="1">
      <c r="A137" s="1"/>
      <c r="B137" s="2"/>
      <c r="C137" s="3"/>
      <c r="D137" s="13"/>
      <c r="E137" s="13"/>
      <c r="F137" s="121"/>
      <c r="G137" s="22"/>
      <c r="H137" s="121"/>
      <c r="I137" s="2"/>
      <c r="J137" s="1"/>
      <c r="K137" s="1"/>
    </row>
    <row r="138" ht="14.300000000000001" customHeight="1">
      <c r="A138" s="1"/>
      <c r="B138" s="2"/>
      <c r="C138" s="3"/>
      <c r="D138" s="13"/>
      <c r="E138" s="13"/>
      <c r="F138" s="121"/>
      <c r="G138" s="22"/>
      <c r="H138" s="121"/>
      <c r="I138" s="2"/>
      <c r="J138" s="1"/>
      <c r="K138" s="1"/>
    </row>
    <row r="139" ht="14.300000000000001" customHeight="1">
      <c r="A139" s="1"/>
      <c r="B139" s="2"/>
      <c r="C139" s="3"/>
      <c r="D139" s="13"/>
      <c r="E139" s="13"/>
      <c r="F139" s="121"/>
      <c r="G139" s="22"/>
      <c r="H139" s="121"/>
      <c r="I139" s="2"/>
      <c r="J139" s="1"/>
      <c r="K139" s="1"/>
    </row>
    <row r="140" ht="14.300000000000001" customHeight="1">
      <c r="A140" s="1"/>
      <c r="B140" s="2"/>
      <c r="C140" s="3"/>
      <c r="D140" s="13"/>
      <c r="E140" s="13"/>
      <c r="F140" s="121"/>
      <c r="G140" s="22"/>
      <c r="H140" s="121"/>
      <c r="I140" s="2"/>
      <c r="J140" s="1"/>
      <c r="K140" s="1"/>
    </row>
    <row r="141" ht="14.300000000000001" customHeight="1">
      <c r="A141" s="1"/>
      <c r="B141" s="2"/>
      <c r="C141" s="3"/>
      <c r="D141" s="13"/>
      <c r="E141" s="13"/>
      <c r="F141" s="121"/>
      <c r="G141" s="22"/>
      <c r="H141" s="121"/>
      <c r="I141" s="2"/>
      <c r="J141" s="1"/>
      <c r="K141" s="1"/>
    </row>
    <row r="142" ht="14.300000000000001" customHeight="1">
      <c r="A142" s="1"/>
      <c r="B142" s="2"/>
      <c r="C142" s="3"/>
      <c r="D142" s="13"/>
      <c r="E142" s="13"/>
      <c r="F142" s="121"/>
      <c r="G142" s="22"/>
      <c r="H142" s="121"/>
      <c r="I142" s="2"/>
      <c r="J142" s="1"/>
      <c r="K142" s="1"/>
    </row>
    <row r="143" ht="14.300000000000001" customHeight="1">
      <c r="A143" s="1"/>
      <c r="B143" s="2"/>
      <c r="C143" s="3"/>
      <c r="D143" s="13"/>
      <c r="E143" s="13"/>
      <c r="F143" s="121"/>
      <c r="G143" s="22"/>
      <c r="H143" s="121"/>
      <c r="I143" s="2"/>
      <c r="J143" s="1"/>
      <c r="K143" s="1"/>
    </row>
    <row r="144" ht="14.300000000000001" customHeight="1">
      <c r="A144" s="1"/>
      <c r="B144" s="2"/>
      <c r="C144" s="3"/>
      <c r="D144" s="13"/>
      <c r="E144" s="13"/>
      <c r="F144" s="121"/>
      <c r="G144" s="22"/>
      <c r="H144" s="121"/>
      <c r="I144" s="2"/>
      <c r="J144" s="1"/>
      <c r="K144" s="1"/>
    </row>
    <row r="145" ht="14.300000000000001" customHeight="1">
      <c r="A145" s="1"/>
      <c r="B145" s="2"/>
      <c r="C145" s="3"/>
      <c r="D145" s="13"/>
      <c r="E145" s="13"/>
      <c r="F145" s="121"/>
      <c r="G145" s="22"/>
      <c r="H145" s="121"/>
      <c r="I145" s="2"/>
      <c r="J145" s="1"/>
      <c r="K145" s="1"/>
    </row>
    <row r="146" ht="14.300000000000001" customHeight="1">
      <c r="A146" s="1"/>
      <c r="B146" s="2"/>
      <c r="C146" s="3"/>
      <c r="D146" s="13"/>
      <c r="E146" s="13"/>
      <c r="F146" s="121"/>
      <c r="G146" s="22"/>
      <c r="H146" s="121"/>
      <c r="I146" s="2"/>
      <c r="J146" s="1"/>
      <c r="K146" s="1"/>
    </row>
    <row r="147" ht="14.300000000000001" customHeight="1">
      <c r="A147" s="1"/>
      <c r="B147" s="2"/>
      <c r="C147" s="3"/>
      <c r="D147" s="13"/>
      <c r="E147" s="13"/>
      <c r="F147" s="121"/>
      <c r="G147" s="22"/>
      <c r="H147" s="121"/>
      <c r="I147" s="2"/>
      <c r="J147" s="1"/>
      <c r="K147" s="1"/>
    </row>
    <row r="148" ht="14.300000000000001" customHeight="1">
      <c r="A148" s="1"/>
      <c r="B148" s="2"/>
      <c r="C148" s="3"/>
      <c r="D148" s="13"/>
      <c r="E148" s="13"/>
      <c r="F148" s="121"/>
      <c r="G148" s="22"/>
      <c r="H148" s="121"/>
      <c r="I148" s="2"/>
      <c r="J148" s="1"/>
      <c r="K148" s="1"/>
    </row>
    <row r="149" ht="14.300000000000001" customHeight="1">
      <c r="A149" s="1"/>
      <c r="B149" s="2"/>
      <c r="C149" s="3"/>
      <c r="D149" s="13"/>
      <c r="E149" s="13"/>
      <c r="F149" s="121"/>
      <c r="G149" s="22"/>
      <c r="H149" s="121"/>
      <c r="I149" s="2"/>
      <c r="J149" s="1"/>
      <c r="K149" s="1"/>
    </row>
    <row r="150" ht="14.300000000000001" customHeight="1">
      <c r="A150" s="1"/>
      <c r="B150" s="2"/>
      <c r="C150" s="3"/>
      <c r="D150" s="13"/>
      <c r="E150" s="13"/>
      <c r="F150" s="121"/>
      <c r="G150" s="22"/>
      <c r="H150" s="121"/>
      <c r="I150" s="2"/>
      <c r="J150" s="1"/>
      <c r="K150" s="1"/>
    </row>
    <row r="151" ht="14.300000000000001" customHeight="1">
      <c r="A151" s="1"/>
      <c r="B151" s="2"/>
      <c r="C151" s="3"/>
      <c r="D151" s="13"/>
      <c r="E151" s="13"/>
      <c r="F151" s="121"/>
      <c r="G151" s="22"/>
      <c r="H151" s="121"/>
      <c r="I151" s="2"/>
      <c r="J151" s="1"/>
      <c r="K151" s="1"/>
    </row>
    <row r="152" ht="14.300000000000001" customHeight="1">
      <c r="A152" s="1"/>
      <c r="B152" s="2"/>
      <c r="C152" s="3"/>
      <c r="D152" s="13"/>
      <c r="E152" s="13"/>
      <c r="F152" s="121"/>
      <c r="G152" s="22"/>
      <c r="H152" s="121"/>
      <c r="I152" s="2"/>
      <c r="J152" s="1"/>
      <c r="K152" s="1"/>
    </row>
    <row r="153" ht="14.300000000000001" customHeight="1">
      <c r="A153" s="1"/>
      <c r="B153" s="2"/>
      <c r="C153" s="3"/>
      <c r="D153" s="13"/>
      <c r="E153" s="13"/>
      <c r="F153" s="121"/>
      <c r="G153" s="22"/>
      <c r="H153" s="121"/>
      <c r="I153" s="2"/>
      <c r="J153" s="1"/>
      <c r="K153" s="1"/>
    </row>
    <row r="154" ht="14.300000000000001" customHeight="1">
      <c r="A154" s="1"/>
      <c r="B154" s="2"/>
      <c r="C154" s="3"/>
      <c r="D154" s="13"/>
      <c r="E154" s="13"/>
      <c r="F154" s="121"/>
      <c r="G154" s="22"/>
      <c r="H154" s="121"/>
      <c r="I154" s="2"/>
      <c r="J154" s="1"/>
      <c r="K154" s="1"/>
    </row>
    <row r="155" ht="14.300000000000001" customHeight="1">
      <c r="A155" s="1"/>
      <c r="B155" s="2"/>
      <c r="C155" s="3"/>
      <c r="D155" s="13"/>
      <c r="E155" s="13"/>
      <c r="F155" s="121"/>
      <c r="G155" s="22"/>
      <c r="H155" s="121"/>
      <c r="I155" s="2"/>
      <c r="J155" s="1"/>
      <c r="K155" s="1"/>
    </row>
    <row r="156" ht="14.300000000000001" customHeight="1">
      <c r="A156" s="1"/>
      <c r="B156" s="2"/>
      <c r="C156" s="3"/>
      <c r="D156" s="13"/>
      <c r="E156" s="13"/>
      <c r="F156" s="121"/>
      <c r="G156" s="22"/>
      <c r="H156" s="121"/>
      <c r="I156" s="2"/>
      <c r="J156" s="1"/>
      <c r="K156" s="1"/>
    </row>
    <row r="157" ht="14.300000000000001" customHeight="1">
      <c r="A157" s="1"/>
      <c r="B157" s="2"/>
      <c r="C157" s="3"/>
      <c r="D157" s="13"/>
      <c r="E157" s="13"/>
      <c r="F157" s="121"/>
      <c r="G157" s="22"/>
      <c r="H157" s="121"/>
      <c r="I157" s="2"/>
      <c r="J157" s="1"/>
      <c r="K157" s="1"/>
    </row>
    <row r="158" ht="14.300000000000001" customHeight="1">
      <c r="A158" s="1"/>
      <c r="B158" s="2"/>
      <c r="C158" s="3"/>
      <c r="D158" s="13"/>
      <c r="E158" s="13"/>
      <c r="F158" s="121"/>
      <c r="G158" s="22"/>
      <c r="H158" s="121"/>
      <c r="I158" s="2"/>
      <c r="J158" s="1"/>
      <c r="K158" s="1"/>
    </row>
    <row r="159" ht="14.300000000000001" customHeight="1">
      <c r="A159" s="1"/>
      <c r="B159" s="2"/>
      <c r="C159" s="3"/>
      <c r="D159" s="13"/>
      <c r="E159" s="13"/>
      <c r="F159" s="121"/>
      <c r="G159" s="22"/>
      <c r="H159" s="121"/>
      <c r="I159" s="2"/>
      <c r="J159" s="1"/>
      <c r="K159" s="1"/>
    </row>
    <row r="160" ht="14.300000000000001" customHeight="1">
      <c r="A160" s="1"/>
      <c r="B160" s="2"/>
      <c r="C160" s="3"/>
      <c r="D160" s="13"/>
      <c r="E160" s="13"/>
      <c r="F160" s="121"/>
      <c r="G160" s="22"/>
      <c r="H160" s="121"/>
      <c r="I160" s="2"/>
      <c r="J160" s="1"/>
      <c r="K160" s="1"/>
    </row>
    <row r="161" ht="14.300000000000001" customHeight="1">
      <c r="A161" s="1"/>
      <c r="B161" s="2"/>
      <c r="C161" s="3"/>
      <c r="D161" s="13"/>
      <c r="E161" s="13"/>
      <c r="F161" s="121"/>
      <c r="G161" s="22"/>
      <c r="H161" s="121"/>
      <c r="I161" s="2"/>
      <c r="J161" s="1"/>
      <c r="K161" s="1"/>
    </row>
    <row r="162" ht="14.300000000000001" customHeight="1">
      <c r="A162" s="1"/>
      <c r="B162" s="2"/>
      <c r="C162" s="3"/>
      <c r="D162" s="13"/>
      <c r="E162" s="13"/>
      <c r="F162" s="121"/>
      <c r="G162" s="22"/>
      <c r="H162" s="121"/>
      <c r="I162" s="2"/>
      <c r="J162" s="1"/>
      <c r="K162" s="1"/>
    </row>
    <row r="163" ht="14.300000000000001" customHeight="1">
      <c r="A163" s="1"/>
      <c r="B163" s="2"/>
      <c r="C163" s="3"/>
      <c r="D163" s="13"/>
      <c r="E163" s="13"/>
      <c r="F163" s="121"/>
      <c r="G163" s="22"/>
      <c r="H163" s="121"/>
      <c r="I163" s="2"/>
      <c r="J163" s="1"/>
      <c r="K163" s="1"/>
    </row>
    <row r="164" ht="14.949999999999999" customHeight="1">
      <c r="D164" s="13"/>
      <c r="E164" s="13"/>
      <c r="F164" s="121"/>
      <c r="G164" s="22"/>
      <c r="H164" s="121"/>
    </row>
    <row r="165" ht="14.949999999999999" customHeight="1">
      <c r="D165" s="13"/>
      <c r="E165" s="13"/>
      <c r="F165" s="121"/>
      <c r="G165" s="22"/>
      <c r="H165" s="121"/>
    </row>
    <row r="166" ht="14.949999999999999" customHeight="1">
      <c r="D166" s="13"/>
      <c r="E166" s="13"/>
      <c r="F166" s="121"/>
      <c r="G166" s="22"/>
      <c r="H166" s="121"/>
    </row>
    <row r="167" ht="14.949999999999999" customHeight="1">
      <c r="D167" s="13"/>
      <c r="E167" s="13"/>
      <c r="F167" s="121"/>
      <c r="G167" s="22"/>
      <c r="H167" s="121"/>
    </row>
    <row r="168" ht="14.949999999999999" customHeight="1">
      <c r="D168" s="13"/>
      <c r="E168" s="13"/>
      <c r="F168" s="121"/>
      <c r="G168" s="22"/>
      <c r="H168" s="121"/>
    </row>
    <row r="169" ht="14.949999999999999" customHeight="1">
      <c r="D169" s="13"/>
      <c r="E169" s="13"/>
      <c r="F169" s="121"/>
      <c r="G169" s="22"/>
      <c r="H169" s="121"/>
    </row>
    <row r="170" ht="14.949999999999999" customHeight="1">
      <c r="D170" s="13"/>
      <c r="E170" s="13"/>
      <c r="F170" s="121"/>
      <c r="G170" s="22"/>
      <c r="H170" s="121"/>
    </row>
    <row r="171" ht="14.949999999999999" customHeight="1">
      <c r="D171" s="13"/>
      <c r="E171" s="13"/>
      <c r="F171" s="121"/>
      <c r="G171" s="22"/>
      <c r="H171" s="121"/>
    </row>
    <row r="172" ht="14.949999999999999" customHeight="1">
      <c r="D172" s="13"/>
      <c r="E172" s="13"/>
      <c r="F172" s="121"/>
      <c r="G172" s="22"/>
      <c r="H172" s="121"/>
    </row>
    <row r="173" ht="14.949999999999999" customHeight="1">
      <c r="D173" s="13"/>
      <c r="E173" s="13"/>
      <c r="F173" s="121"/>
      <c r="G173" s="22"/>
      <c r="H173" s="121"/>
    </row>
    <row r="174" ht="14.949999999999999" customHeight="1">
      <c r="D174" s="13"/>
      <c r="E174" s="13"/>
      <c r="F174" s="121"/>
      <c r="G174" s="22"/>
      <c r="H174" s="121"/>
    </row>
    <row r="175" ht="14.949999999999999" customHeight="1">
      <c r="D175" s="13"/>
      <c r="E175" s="13"/>
      <c r="F175" s="121"/>
      <c r="G175" s="22"/>
      <c r="H175" s="121"/>
    </row>
    <row r="176" ht="14.949999999999999" customHeight="1">
      <c r="D176" s="13"/>
      <c r="E176" s="13"/>
      <c r="F176" s="121"/>
      <c r="G176" s="22"/>
      <c r="H176" s="121"/>
    </row>
    <row r="177" ht="14.949999999999999" customHeight="1">
      <c r="D177" s="13"/>
      <c r="E177" s="13"/>
      <c r="F177" s="121"/>
      <c r="G177" s="22"/>
      <c r="H177" s="121"/>
    </row>
    <row r="178" ht="14.949999999999999" customHeight="1">
      <c r="D178" s="13"/>
      <c r="E178" s="13"/>
      <c r="F178" s="121"/>
      <c r="G178" s="22"/>
      <c r="H178" s="121"/>
    </row>
    <row r="179" ht="14.949999999999999" customHeight="1">
      <c r="D179" s="13"/>
      <c r="E179" s="13"/>
      <c r="F179" s="121"/>
      <c r="G179" s="22"/>
      <c r="H179" s="121"/>
    </row>
    <row r="180" ht="14.949999999999999" customHeight="1">
      <c r="D180" s="13"/>
      <c r="E180" s="13"/>
      <c r="F180" s="121"/>
      <c r="G180" s="22"/>
      <c r="H180" s="121"/>
    </row>
    <row r="181" ht="14.949999999999999" customHeight="1">
      <c r="D181" s="13"/>
      <c r="E181" s="13"/>
      <c r="F181" s="121"/>
      <c r="G181" s="22"/>
      <c r="H181" s="121"/>
    </row>
    <row r="182" ht="14.949999999999999" customHeight="1">
      <c r="D182" s="13"/>
      <c r="E182" s="13"/>
      <c r="F182" s="121"/>
      <c r="G182" s="22"/>
      <c r="H182" s="121"/>
    </row>
    <row r="183" ht="14.949999999999999" customHeight="1">
      <c r="D183" s="13"/>
      <c r="E183" s="13"/>
      <c r="F183" s="121"/>
      <c r="G183" s="22"/>
      <c r="H183" s="121"/>
    </row>
    <row r="184" ht="14.949999999999999" customHeight="1">
      <c r="D184" s="13"/>
      <c r="E184" s="13"/>
      <c r="F184" s="121"/>
      <c r="G184" s="22"/>
      <c r="H184" s="121"/>
    </row>
    <row r="185" ht="14.949999999999999" customHeight="1">
      <c r="D185" s="13"/>
      <c r="E185" s="13"/>
      <c r="F185" s="121"/>
      <c r="G185" s="22"/>
      <c r="H185" s="121"/>
    </row>
    <row r="186" ht="14.949999999999999" customHeight="1">
      <c r="D186" s="13"/>
      <c r="E186" s="13"/>
      <c r="F186" s="121"/>
      <c r="G186" s="22"/>
      <c r="H186" s="121"/>
    </row>
    <row r="187" ht="14.949999999999999" customHeight="1">
      <c r="D187" s="13"/>
      <c r="E187" s="13"/>
      <c r="F187" s="121"/>
      <c r="G187" s="22"/>
      <c r="H187" s="121"/>
    </row>
    <row r="188" ht="14.949999999999999" customHeight="1">
      <c r="D188" s="13"/>
      <c r="E188" s="13"/>
      <c r="F188" s="121"/>
      <c r="G188" s="22"/>
      <c r="H188" s="121"/>
    </row>
    <row r="189" ht="14.949999999999999" customHeight="1">
      <c r="D189" s="13"/>
      <c r="E189" s="13"/>
      <c r="F189" s="121"/>
      <c r="G189" s="22"/>
      <c r="H189" s="121"/>
    </row>
    <row r="190" ht="14.949999999999999" customHeight="1">
      <c r="D190" s="13"/>
      <c r="E190" s="13"/>
      <c r="F190" s="121"/>
      <c r="G190" s="22"/>
      <c r="H190" s="121"/>
    </row>
    <row r="191" ht="14.949999999999999" customHeight="1">
      <c r="D191" s="13"/>
      <c r="E191" s="13"/>
      <c r="F191" s="121"/>
      <c r="G191" s="22"/>
      <c r="H191" s="121"/>
    </row>
    <row r="192" ht="14.949999999999999" customHeight="1">
      <c r="D192" s="13"/>
      <c r="E192" s="13"/>
      <c r="F192" s="121"/>
      <c r="G192" s="22"/>
      <c r="H192" s="121"/>
    </row>
    <row r="193" ht="14.949999999999999" customHeight="1">
      <c r="D193" s="13"/>
      <c r="E193" s="13"/>
      <c r="F193" s="121"/>
      <c r="G193" s="22"/>
      <c r="H193" s="121"/>
    </row>
    <row r="194" ht="14.949999999999999" customHeight="1">
      <c r="D194" s="13"/>
      <c r="E194" s="13"/>
      <c r="F194" s="121"/>
      <c r="G194" s="22"/>
      <c r="H194" s="121"/>
    </row>
    <row r="195" ht="14.949999999999999" customHeight="1">
      <c r="D195" s="13"/>
      <c r="E195" s="13"/>
      <c r="F195" s="121"/>
      <c r="G195" s="22"/>
      <c r="H195" s="121"/>
    </row>
    <row r="196" ht="14.949999999999999" customHeight="1">
      <c r="D196" s="13"/>
      <c r="E196" s="13"/>
      <c r="F196" s="121"/>
      <c r="G196" s="22"/>
      <c r="H196" s="121"/>
    </row>
    <row r="197" ht="14.949999999999999" customHeight="1">
      <c r="D197" s="13"/>
      <c r="E197" s="13"/>
      <c r="F197" s="121"/>
      <c r="G197" s="22"/>
      <c r="H197" s="121"/>
    </row>
    <row r="198" ht="14.949999999999999" customHeight="1">
      <c r="D198" s="13"/>
      <c r="E198" s="13"/>
      <c r="F198" s="121"/>
      <c r="G198" s="22"/>
      <c r="H198" s="121"/>
    </row>
    <row r="199" ht="14.949999999999999" customHeight="1">
      <c r="D199" s="13"/>
      <c r="E199" s="13"/>
      <c r="F199" s="121"/>
      <c r="G199" s="22"/>
      <c r="H199" s="121"/>
    </row>
    <row r="200" ht="14.949999999999999" customHeight="1">
      <c r="D200" s="13"/>
      <c r="E200" s="13"/>
      <c r="F200" s="121"/>
      <c r="G200" s="22"/>
      <c r="H200" s="121"/>
    </row>
    <row r="201" ht="14.949999999999999" customHeight="1">
      <c r="D201" s="13"/>
      <c r="E201" s="13"/>
      <c r="F201" s="121"/>
      <c r="G201" s="22"/>
      <c r="H201" s="121"/>
    </row>
    <row r="202" ht="14.949999999999999" customHeight="1">
      <c r="D202" s="13"/>
      <c r="E202" s="13"/>
      <c r="F202" s="121"/>
      <c r="G202" s="22"/>
      <c r="H202" s="121"/>
    </row>
    <row r="203" ht="14.949999999999999" customHeight="1">
      <c r="D203" s="13"/>
      <c r="E203" s="13"/>
      <c r="F203" s="121"/>
      <c r="G203" s="22"/>
      <c r="H203" s="121"/>
    </row>
    <row r="204" ht="14.949999999999999" customHeight="1">
      <c r="D204" s="13"/>
      <c r="E204" s="13"/>
      <c r="F204" s="121"/>
      <c r="G204" s="22"/>
      <c r="H204" s="121"/>
    </row>
    <row r="205" ht="14.949999999999999" customHeight="1">
      <c r="D205" s="13"/>
      <c r="E205" s="13"/>
      <c r="F205" s="121"/>
      <c r="G205" s="22"/>
      <c r="H205" s="121"/>
    </row>
    <row r="206" ht="14.949999999999999" customHeight="1">
      <c r="D206" s="13"/>
      <c r="E206" s="13"/>
      <c r="F206" s="121"/>
      <c r="G206" s="22"/>
      <c r="H206" s="121"/>
    </row>
    <row r="207" ht="14.949999999999999" customHeight="1">
      <c r="D207" s="13"/>
      <c r="E207" s="13"/>
      <c r="F207" s="121"/>
      <c r="G207" s="22"/>
      <c r="H207" s="121"/>
    </row>
    <row r="208" ht="14.949999999999999" customHeight="1">
      <c r="D208" s="13"/>
      <c r="E208" s="13"/>
      <c r="F208" s="121"/>
      <c r="G208" s="22"/>
      <c r="H208" s="121"/>
    </row>
    <row r="209" ht="14.949999999999999" customHeight="1">
      <c r="D209" s="13"/>
      <c r="E209" s="13"/>
      <c r="F209" s="121"/>
      <c r="G209" s="22"/>
      <c r="H209" s="121"/>
    </row>
    <row r="210" ht="14.949999999999999" customHeight="1">
      <c r="D210" s="13"/>
      <c r="E210" s="13"/>
      <c r="F210" s="121"/>
      <c r="G210" s="22"/>
      <c r="H210" s="121"/>
    </row>
    <row r="211" ht="14.949999999999999" customHeight="1">
      <c r="D211" s="13"/>
      <c r="E211" s="13"/>
      <c r="F211" s="121"/>
      <c r="G211" s="22"/>
      <c r="H211" s="121"/>
    </row>
    <row r="212" ht="14.949999999999999" customHeight="1">
      <c r="D212" s="13"/>
      <c r="E212" s="13"/>
      <c r="F212" s="121"/>
      <c r="G212" s="22"/>
      <c r="H212" s="121"/>
    </row>
    <row r="213" ht="14.949999999999999" customHeight="1">
      <c r="D213" s="13"/>
      <c r="E213" s="13"/>
      <c r="F213" s="121"/>
      <c r="G213" s="22"/>
      <c r="H213" s="121"/>
    </row>
    <row r="214" ht="14.949999999999999" customHeight="1">
      <c r="D214" s="13"/>
      <c r="E214" s="13"/>
      <c r="F214" s="121"/>
      <c r="G214" s="22"/>
      <c r="H214" s="121"/>
    </row>
    <row r="215" ht="14.949999999999999" customHeight="1">
      <c r="D215" s="13"/>
      <c r="E215" s="13"/>
      <c r="F215" s="121"/>
      <c r="G215" s="22"/>
      <c r="H215" s="121"/>
    </row>
    <row r="216" ht="14.949999999999999" customHeight="1">
      <c r="D216" s="13"/>
      <c r="E216" s="13"/>
      <c r="F216" s="121"/>
      <c r="G216" s="22"/>
      <c r="H216" s="121"/>
    </row>
    <row r="217" ht="14.949999999999999" customHeight="1">
      <c r="D217" s="13"/>
      <c r="E217" s="13"/>
      <c r="F217" s="121"/>
      <c r="G217" s="22"/>
      <c r="H217" s="121"/>
    </row>
    <row r="218" ht="14.949999999999999" customHeight="1">
      <c r="D218" s="13"/>
      <c r="E218" s="13"/>
      <c r="F218" s="121"/>
      <c r="G218" s="22"/>
      <c r="H218" s="121"/>
    </row>
    <row r="219" ht="14.949999999999999" customHeight="1">
      <c r="D219" s="13"/>
      <c r="E219" s="13"/>
      <c r="F219" s="121"/>
      <c r="G219" s="22"/>
      <c r="H219" s="121"/>
    </row>
    <row r="220" ht="14.949999999999999" customHeight="1">
      <c r="D220" s="13"/>
      <c r="E220" s="13"/>
      <c r="F220" s="121"/>
      <c r="G220" s="22"/>
      <c r="H220" s="121"/>
    </row>
    <row r="221" ht="14.949999999999999" customHeight="1">
      <c r="D221" s="13"/>
      <c r="E221" s="13"/>
      <c r="F221" s="121"/>
      <c r="G221" s="22"/>
      <c r="H221" s="121"/>
    </row>
    <row r="222" ht="14.949999999999999" customHeight="1">
      <c r="D222" s="13"/>
      <c r="E222" s="13"/>
      <c r="F222" s="121"/>
      <c r="G222" s="22"/>
      <c r="H222" s="121"/>
    </row>
    <row r="223" ht="14.949999999999999" customHeight="1">
      <c r="D223" s="13"/>
      <c r="E223" s="13"/>
      <c r="F223" s="121"/>
      <c r="G223" s="22"/>
      <c r="H223" s="121"/>
    </row>
    <row r="224" ht="14.949999999999999" customHeight="1">
      <c r="D224" s="13"/>
      <c r="E224" s="13"/>
      <c r="F224" s="121"/>
      <c r="G224" s="22"/>
      <c r="H224" s="121"/>
    </row>
    <row r="225" ht="14.949999999999999" customHeight="1">
      <c r="D225" s="13"/>
      <c r="E225" s="13"/>
      <c r="F225" s="121"/>
      <c r="G225" s="22"/>
      <c r="H225" s="121"/>
    </row>
    <row r="226" ht="14.949999999999999" customHeight="1">
      <c r="D226" s="13"/>
      <c r="E226" s="13"/>
      <c r="F226" s="121"/>
      <c r="G226" s="22"/>
      <c r="H226" s="121"/>
    </row>
    <row r="227" ht="14.949999999999999" customHeight="1">
      <c r="D227" s="13"/>
      <c r="E227" s="13"/>
      <c r="F227" s="121"/>
      <c r="G227" s="22"/>
      <c r="H227" s="121"/>
    </row>
    <row r="228" ht="14.949999999999999" customHeight="1">
      <c r="D228" s="13"/>
      <c r="E228" s="13"/>
      <c r="F228" s="121"/>
      <c r="G228" s="22"/>
      <c r="H228" s="121"/>
    </row>
    <row r="229" ht="14.949999999999999" customHeight="1">
      <c r="D229" s="13"/>
      <c r="E229" s="13"/>
      <c r="F229" s="121"/>
      <c r="G229" s="22"/>
      <c r="H229" s="121"/>
    </row>
    <row r="230" ht="14.949999999999999" customHeight="1">
      <c r="D230" s="13"/>
      <c r="E230" s="13"/>
      <c r="F230" s="121"/>
      <c r="G230" s="22"/>
      <c r="H230" s="121"/>
    </row>
    <row r="231" ht="14.949999999999999" customHeight="1">
      <c r="D231" s="13"/>
      <c r="E231" s="13"/>
      <c r="F231" s="121"/>
      <c r="G231" s="22"/>
      <c r="H231" s="121"/>
    </row>
    <row r="232" ht="14.949999999999999" customHeight="1">
      <c r="D232" s="13"/>
      <c r="E232" s="13"/>
      <c r="F232" s="121"/>
      <c r="G232" s="22"/>
      <c r="H232" s="121"/>
    </row>
    <row r="233" ht="14.949999999999999" customHeight="1">
      <c r="D233" s="13"/>
      <c r="E233" s="13"/>
      <c r="F233" s="121"/>
      <c r="G233" s="22"/>
      <c r="H233" s="121"/>
    </row>
    <row r="234" ht="14.949999999999999" customHeight="1">
      <c r="D234" s="13"/>
      <c r="E234" s="13"/>
      <c r="F234" s="121"/>
      <c r="G234" s="22"/>
      <c r="H234" s="121"/>
    </row>
    <row r="235" ht="14.949999999999999" customHeight="1">
      <c r="D235" s="13"/>
      <c r="E235" s="13"/>
      <c r="F235" s="121"/>
      <c r="G235" s="22"/>
      <c r="H235" s="121"/>
    </row>
    <row r="236" ht="14.949999999999999" customHeight="1">
      <c r="D236" s="13"/>
      <c r="E236" s="13"/>
      <c r="F236" s="121"/>
      <c r="G236" s="22"/>
      <c r="H236" s="121"/>
    </row>
    <row r="237" ht="14.949999999999999" customHeight="1">
      <c r="D237" s="13"/>
      <c r="E237" s="13"/>
      <c r="F237" s="121"/>
      <c r="G237" s="22"/>
      <c r="H237" s="121"/>
    </row>
    <row r="238" ht="15" customHeight="1"/>
  </sheetData>
  <autoFilter ref="A1:M69"/>
  <mergeCells count="162">
    <mergeCell ref="A6:A7"/>
    <mergeCell ref="B6:B7"/>
    <mergeCell ref="D6:D7"/>
    <mergeCell ref="E6:E7"/>
    <mergeCell ref="F6:F7"/>
    <mergeCell ref="G6:G7"/>
    <mergeCell ref="H6:H7"/>
    <mergeCell ref="I6:I7"/>
    <mergeCell ref="M6:M7"/>
    <mergeCell ref="A8:A10"/>
    <mergeCell ref="B8:B10"/>
    <mergeCell ref="D8:D10"/>
    <mergeCell ref="E8:E10"/>
    <mergeCell ref="F8:F10"/>
    <mergeCell ref="G8:G10"/>
    <mergeCell ref="H8:H10"/>
    <mergeCell ref="I8:I10"/>
    <mergeCell ref="M8:M10"/>
    <mergeCell ref="A13:A14"/>
    <mergeCell ref="B13:B14"/>
    <mergeCell ref="D13:D14"/>
    <mergeCell ref="E13:E14"/>
    <mergeCell ref="F13:F14"/>
    <mergeCell ref="G13:G14"/>
    <mergeCell ref="H13:H14"/>
    <mergeCell ref="I13:I14"/>
    <mergeCell ref="M13:M14"/>
    <mergeCell ref="A15:A16"/>
    <mergeCell ref="B15:B16"/>
    <mergeCell ref="D15:D16"/>
    <mergeCell ref="E15:E16"/>
    <mergeCell ref="F15:F16"/>
    <mergeCell ref="G15:G16"/>
    <mergeCell ref="H15:H16"/>
    <mergeCell ref="I15:I16"/>
    <mergeCell ref="L15:L16"/>
    <mergeCell ref="M15:M16"/>
    <mergeCell ref="A17:A19"/>
    <mergeCell ref="B17:B19"/>
    <mergeCell ref="D17:D19"/>
    <mergeCell ref="E17:E19"/>
    <mergeCell ref="F17:F19"/>
    <mergeCell ref="G17:G19"/>
    <mergeCell ref="H17:H19"/>
    <mergeCell ref="L17:L19"/>
    <mergeCell ref="M17:M19"/>
    <mergeCell ref="A21:A22"/>
    <mergeCell ref="B21:B22"/>
    <mergeCell ref="D21:D22"/>
    <mergeCell ref="E21:E22"/>
    <mergeCell ref="F21:F22"/>
    <mergeCell ref="G21:G22"/>
    <mergeCell ref="H21:H22"/>
    <mergeCell ref="I21:I22"/>
    <mergeCell ref="L21:L22"/>
    <mergeCell ref="M21:M22"/>
    <mergeCell ref="A23:A26"/>
    <mergeCell ref="B23:B26"/>
    <mergeCell ref="D23:D26"/>
    <mergeCell ref="E23:E26"/>
    <mergeCell ref="F23:F26"/>
    <mergeCell ref="G23:G26"/>
    <mergeCell ref="H23:H26"/>
    <mergeCell ref="I23:I26"/>
    <mergeCell ref="J23:J26"/>
    <mergeCell ref="L23:L26"/>
    <mergeCell ref="M23:M26"/>
    <mergeCell ref="A27:A28"/>
    <mergeCell ref="B27:B28"/>
    <mergeCell ref="D27:D28"/>
    <mergeCell ref="E27:E28"/>
    <mergeCell ref="F27:F28"/>
    <mergeCell ref="G27:G28"/>
    <mergeCell ref="H27:H28"/>
    <mergeCell ref="I27:I28"/>
    <mergeCell ref="M27:M28"/>
    <mergeCell ref="A32:A34"/>
    <mergeCell ref="B32:B34"/>
    <mergeCell ref="D32:D34"/>
    <mergeCell ref="E32:E34"/>
    <mergeCell ref="F32:F34"/>
    <mergeCell ref="G32:G34"/>
    <mergeCell ref="H32:H34"/>
    <mergeCell ref="I32:I34"/>
    <mergeCell ref="M32:M34"/>
    <mergeCell ref="A37:A38"/>
    <mergeCell ref="B37:B38"/>
    <mergeCell ref="D37:D38"/>
    <mergeCell ref="E37:E38"/>
    <mergeCell ref="F37:F38"/>
    <mergeCell ref="G37:G40"/>
    <mergeCell ref="H37:H38"/>
    <mergeCell ref="I37:I38"/>
    <mergeCell ref="M37:M38"/>
    <mergeCell ref="A39:A40"/>
    <mergeCell ref="B39:B40"/>
    <mergeCell ref="D39:D40"/>
    <mergeCell ref="E39:E40"/>
    <mergeCell ref="F39:F40"/>
    <mergeCell ref="H39:H40"/>
    <mergeCell ref="I39:I40"/>
    <mergeCell ref="L39:L40"/>
    <mergeCell ref="M39:M40"/>
    <mergeCell ref="A41:A42"/>
    <mergeCell ref="B41:B42"/>
    <mergeCell ref="D41:D42"/>
    <mergeCell ref="E41:E42"/>
    <mergeCell ref="F41:F42"/>
    <mergeCell ref="G41:G42"/>
    <mergeCell ref="H41:H42"/>
    <mergeCell ref="I41:I42"/>
    <mergeCell ref="L41:L42"/>
    <mergeCell ref="M41:M42"/>
    <mergeCell ref="A44:A45"/>
    <mergeCell ref="B44:B45"/>
    <mergeCell ref="D44:D45"/>
    <mergeCell ref="E44:E45"/>
    <mergeCell ref="F44:F45"/>
    <mergeCell ref="G44:G45"/>
    <mergeCell ref="H44:H45"/>
    <mergeCell ref="I44:I45"/>
    <mergeCell ref="L44:L45"/>
    <mergeCell ref="M44:M45"/>
    <mergeCell ref="A47:A50"/>
    <mergeCell ref="B47:B50"/>
    <mergeCell ref="D47:D50"/>
    <mergeCell ref="E47:E50"/>
    <mergeCell ref="F47:F50"/>
    <mergeCell ref="G47:G50"/>
    <mergeCell ref="H47:H50"/>
    <mergeCell ref="I47:I49"/>
    <mergeCell ref="M47:M50"/>
    <mergeCell ref="A53:A54"/>
    <mergeCell ref="B53:B54"/>
    <mergeCell ref="D53:D54"/>
    <mergeCell ref="E53:E54"/>
    <mergeCell ref="F53:F54"/>
    <mergeCell ref="G53:G54"/>
    <mergeCell ref="H53:H54"/>
    <mergeCell ref="I53:I54"/>
    <mergeCell ref="M53:M54"/>
    <mergeCell ref="A55:A56"/>
    <mergeCell ref="B55:B56"/>
    <mergeCell ref="D55:D56"/>
    <mergeCell ref="E55:E56"/>
    <mergeCell ref="F55:F56"/>
    <mergeCell ref="G55:G56"/>
    <mergeCell ref="H55:H56"/>
    <mergeCell ref="I55:I56"/>
    <mergeCell ref="M55:M56"/>
    <mergeCell ref="A59:A60"/>
    <mergeCell ref="B59:B60"/>
    <mergeCell ref="D59:D60"/>
    <mergeCell ref="E59:E60"/>
    <mergeCell ref="F59:F60"/>
    <mergeCell ref="G59:G60"/>
    <mergeCell ref="H59:H60"/>
    <mergeCell ref="I59:I60"/>
    <mergeCell ref="J59:J60"/>
    <mergeCell ref="L59:L60"/>
    <mergeCell ref="M59:M60"/>
    <mergeCell ref="A69:I69"/>
  </mergeCells>
  <printOptions headings="0" gridLines="0"/>
  <pageMargins left="0.78735200000000005" right="0.78735200000000005" top="0.98379599999999989" bottom="0.98379599999999989" header="0.78750000000000009" footer="0.7875000000000000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GridLines="1" zoomScale="100" workbookViewId="0">
      <selection activeCell="K13" activeCellId="0" sqref="K13"/>
    </sheetView>
  </sheetViews>
  <sheetFormatPr defaultRowHeight="12.75"/>
  <cols>
    <col customWidth="1" min="1" max="1" style="127" width="1.0620000000000001"/>
    <col customWidth="1" min="2" max="2" style="127" width="2.9159999999999999"/>
    <col customWidth="1" min="3" max="3" style="127" width="6.1020000000000003"/>
    <col customWidth="1" min="4" max="4" style="127" width="4.7789999999999999"/>
    <col customWidth="1" min="5" max="5" style="127" width="7.1639999999999997"/>
    <col customWidth="1" min="6" max="6" style="127" width="9.0269999999999992"/>
    <col customWidth="1" min="7" max="7" style="127" width="6.4980000000000002"/>
    <col customWidth="1" min="8" max="8" style="127" width="2.6549999999999998"/>
    <col customWidth="1" min="9" max="9" style="127" width="5.8410000000000002"/>
    <col customWidth="1" min="10" max="10" style="127" width="4.7789999999999999"/>
    <col customWidth="1" min="11" max="11" style="127" width="3.9780000000000002"/>
    <col customWidth="1" min="12" max="12" style="127" width="5.3099999999999996"/>
    <col customWidth="1" min="13" max="16384" style="127" width="2.1240000000000001"/>
  </cols>
  <sheetData>
    <row r="1" ht="85" customHeight="1">
      <c r="A1" s="128" t="s">
        <v>267</v>
      </c>
      <c r="B1" s="128" t="s">
        <v>268</v>
      </c>
      <c r="C1" s="128" t="s">
        <v>269</v>
      </c>
      <c r="D1" s="128" t="s">
        <v>270</v>
      </c>
      <c r="E1" s="128" t="s">
        <v>271</v>
      </c>
      <c r="F1" s="128" t="s">
        <v>272</v>
      </c>
      <c r="G1" s="128" t="s">
        <v>273</v>
      </c>
      <c r="H1" s="128" t="s">
        <v>274</v>
      </c>
      <c r="I1" s="128" t="s">
        <v>275</v>
      </c>
      <c r="J1" s="128" t="s">
        <v>276</v>
      </c>
      <c r="K1" s="128" t="s">
        <v>277</v>
      </c>
      <c r="L1" s="128" t="s">
        <v>278</v>
      </c>
    </row>
    <row r="2" ht="14.25" customHeight="1">
      <c r="A2" s="129">
        <v>1</v>
      </c>
      <c r="B2" s="129">
        <v>2</v>
      </c>
      <c r="C2" s="129">
        <v>3</v>
      </c>
      <c r="D2" s="129">
        <v>4</v>
      </c>
      <c r="E2" s="129">
        <v>5</v>
      </c>
      <c r="F2" s="129">
        <v>6</v>
      </c>
      <c r="G2" s="129">
        <v>7</v>
      </c>
      <c r="H2" s="129">
        <v>8</v>
      </c>
      <c r="I2" s="129">
        <v>9</v>
      </c>
      <c r="J2" s="129">
        <v>10</v>
      </c>
      <c r="K2" s="130">
        <v>11</v>
      </c>
      <c r="L2" s="131">
        <v>12</v>
      </c>
    </row>
    <row r="3" ht="182.19999999999999" customHeight="1">
      <c r="A3" s="132">
        <v>1</v>
      </c>
      <c r="B3" s="132" t="s">
        <v>279</v>
      </c>
      <c r="C3" s="132" t="s">
        <v>280</v>
      </c>
      <c r="D3" s="133" t="s">
        <v>281</v>
      </c>
      <c r="E3" s="133" t="s">
        <v>282</v>
      </c>
      <c r="F3" s="133" t="s">
        <v>283</v>
      </c>
      <c r="G3" s="133" t="s">
        <v>284</v>
      </c>
      <c r="H3" s="132" t="s">
        <v>285</v>
      </c>
      <c r="I3" s="134">
        <v>8703910</v>
      </c>
      <c r="J3" s="135">
        <v>2325531</v>
      </c>
      <c r="K3" s="132">
        <v>25</v>
      </c>
      <c r="L3" s="136">
        <v>48.649999999999999</v>
      </c>
    </row>
    <row r="4" ht="138.69999999999999" customHeight="1">
      <c r="A4" s="132">
        <v>2</v>
      </c>
      <c r="B4" s="132" t="s">
        <v>286</v>
      </c>
      <c r="C4" s="132" t="s">
        <v>287</v>
      </c>
      <c r="D4" s="133" t="s">
        <v>288</v>
      </c>
      <c r="E4" s="133" t="s">
        <v>289</v>
      </c>
      <c r="F4" s="133" t="s">
        <v>290</v>
      </c>
      <c r="G4" s="133" t="s">
        <v>291</v>
      </c>
      <c r="H4" s="132" t="s">
        <v>292</v>
      </c>
      <c r="I4" s="135">
        <v>1852600.8999999999</v>
      </c>
      <c r="J4" s="135">
        <v>190682.01999999999</v>
      </c>
      <c r="K4" s="137" t="s">
        <v>293</v>
      </c>
      <c r="L4" s="136">
        <v>35.5</v>
      </c>
    </row>
    <row r="5" ht="139.40000000000001" customHeight="1">
      <c r="A5" s="132">
        <v>3</v>
      </c>
      <c r="B5" s="132" t="s">
        <v>286</v>
      </c>
      <c r="C5" s="132" t="s">
        <v>294</v>
      </c>
      <c r="D5" s="133" t="s">
        <v>288</v>
      </c>
      <c r="E5" s="133" t="s">
        <v>295</v>
      </c>
      <c r="F5" s="133" t="s">
        <v>290</v>
      </c>
      <c r="G5" s="133" t="s">
        <v>296</v>
      </c>
      <c r="H5" s="132" t="s">
        <v>292</v>
      </c>
      <c r="I5" s="135">
        <v>3064000</v>
      </c>
      <c r="J5" s="135">
        <v>371651.21999999997</v>
      </c>
      <c r="K5" s="137" t="s">
        <v>293</v>
      </c>
      <c r="L5" s="136">
        <v>38.700000000000003</v>
      </c>
    </row>
    <row r="6" ht="96.950000000000003" customHeight="1">
      <c r="A6" s="132">
        <v>4</v>
      </c>
      <c r="B6" s="132" t="s">
        <v>297</v>
      </c>
      <c r="C6" s="132" t="s">
        <v>298</v>
      </c>
      <c r="D6" s="133" t="s">
        <v>299</v>
      </c>
      <c r="E6" s="133" t="s">
        <v>300</v>
      </c>
      <c r="F6" s="133" t="s">
        <v>301</v>
      </c>
      <c r="G6" s="133" t="s">
        <v>159</v>
      </c>
      <c r="H6" s="132" t="s">
        <v>302</v>
      </c>
      <c r="I6" s="135">
        <v>2362700</v>
      </c>
      <c r="J6" s="135">
        <v>116894</v>
      </c>
      <c r="K6" s="137">
        <v>438</v>
      </c>
      <c r="L6" s="136">
        <v>19.5</v>
      </c>
    </row>
    <row r="7" ht="157.40000000000001" customHeight="1">
      <c r="A7" s="132">
        <v>5</v>
      </c>
      <c r="B7" s="132" t="s">
        <v>303</v>
      </c>
      <c r="C7" s="132" t="s">
        <v>304</v>
      </c>
      <c r="D7" s="133" t="s">
        <v>305</v>
      </c>
      <c r="E7" s="133" t="s">
        <v>306</v>
      </c>
      <c r="F7" s="133" t="s">
        <v>301</v>
      </c>
      <c r="G7" s="133" t="s">
        <v>159</v>
      </c>
      <c r="H7" s="132" t="s">
        <v>302</v>
      </c>
      <c r="I7" s="138">
        <v>2808750</v>
      </c>
      <c r="J7" s="135">
        <v>100029</v>
      </c>
      <c r="K7" s="132">
        <v>420</v>
      </c>
      <c r="L7" s="136">
        <v>20.379999999999999</v>
      </c>
    </row>
    <row r="8" ht="144.69999999999999" customHeight="1">
      <c r="A8" s="132">
        <v>6</v>
      </c>
      <c r="B8" s="132" t="s">
        <v>307</v>
      </c>
      <c r="C8" s="132" t="s">
        <v>308</v>
      </c>
      <c r="D8" s="133" t="s">
        <v>309</v>
      </c>
      <c r="E8" s="133" t="s">
        <v>310</v>
      </c>
      <c r="F8" s="133" t="s">
        <v>311</v>
      </c>
      <c r="G8" s="133" t="s">
        <v>312</v>
      </c>
      <c r="H8" s="132" t="s">
        <v>302</v>
      </c>
      <c r="I8" s="135">
        <v>510493</v>
      </c>
      <c r="J8" s="135">
        <v>25160.799999999999</v>
      </c>
      <c r="K8" s="137">
        <v>40</v>
      </c>
      <c r="L8" s="136">
        <v>19.82</v>
      </c>
    </row>
    <row r="9" ht="144.69999999999999" customHeight="1">
      <c r="A9" s="132">
        <v>7</v>
      </c>
      <c r="B9" s="132" t="s">
        <v>313</v>
      </c>
      <c r="C9" s="132" t="s">
        <v>314</v>
      </c>
      <c r="D9" s="133" t="s">
        <v>315</v>
      </c>
      <c r="E9" s="133" t="s">
        <v>316</v>
      </c>
      <c r="F9" s="133" t="s">
        <v>290</v>
      </c>
      <c r="G9" s="133" t="s">
        <v>291</v>
      </c>
      <c r="H9" s="132" t="s">
        <v>317</v>
      </c>
      <c r="I9" s="135">
        <v>540088.90000000002</v>
      </c>
      <c r="J9" s="135">
        <v>9892.5200000000004</v>
      </c>
      <c r="K9" s="137">
        <v>29</v>
      </c>
      <c r="L9" s="136">
        <v>30.859999999999999</v>
      </c>
    </row>
    <row r="10" ht="96.950000000000003" customHeight="1">
      <c r="A10" s="132">
        <v>8</v>
      </c>
      <c r="B10" s="132" t="s">
        <v>318</v>
      </c>
      <c r="C10" s="132" t="s">
        <v>319</v>
      </c>
      <c r="D10" s="133" t="s">
        <v>320</v>
      </c>
      <c r="E10" s="133" t="s">
        <v>321</v>
      </c>
      <c r="F10" s="133" t="s">
        <v>301</v>
      </c>
      <c r="G10" s="133" t="s">
        <v>159</v>
      </c>
      <c r="H10" s="132" t="s">
        <v>302</v>
      </c>
      <c r="I10" s="132">
        <v>796045.42000000004</v>
      </c>
      <c r="J10" s="135">
        <v>80979</v>
      </c>
      <c r="K10" s="137">
        <v>159</v>
      </c>
      <c r="L10" s="136">
        <v>20.379999999999999</v>
      </c>
    </row>
    <row r="11" ht="144.69999999999999" customHeight="1">
      <c r="A11" s="132">
        <v>9</v>
      </c>
      <c r="B11" s="132" t="s">
        <v>322</v>
      </c>
      <c r="C11" s="132" t="s">
        <v>323</v>
      </c>
      <c r="D11" s="133" t="s">
        <v>324</v>
      </c>
      <c r="E11" s="133" t="s">
        <v>325</v>
      </c>
      <c r="F11" s="133" t="s">
        <v>290</v>
      </c>
      <c r="G11" s="133" t="s">
        <v>284</v>
      </c>
      <c r="H11" s="132" t="s">
        <v>326</v>
      </c>
      <c r="I11" s="135">
        <v>3358000</v>
      </c>
      <c r="J11" s="135">
        <v>569320</v>
      </c>
      <c r="K11" s="137">
        <v>5</v>
      </c>
      <c r="L11" s="136">
        <v>30.34</v>
      </c>
    </row>
    <row r="12" ht="144.69999999999999" customHeight="1">
      <c r="A12" s="132">
        <v>10</v>
      </c>
      <c r="B12" s="132" t="s">
        <v>327</v>
      </c>
      <c r="C12" s="132" t="s">
        <v>328</v>
      </c>
      <c r="D12" s="133" t="s">
        <v>329</v>
      </c>
      <c r="E12" s="133" t="s">
        <v>330</v>
      </c>
      <c r="F12" s="133" t="s">
        <v>290</v>
      </c>
      <c r="G12" s="133" t="s">
        <v>284</v>
      </c>
      <c r="H12" s="132" t="s">
        <v>326</v>
      </c>
      <c r="I12" s="135">
        <v>7574500</v>
      </c>
      <c r="J12" s="135">
        <v>542930</v>
      </c>
      <c r="K12" s="137" t="s">
        <v>293</v>
      </c>
      <c r="L12" s="136">
        <v>44.100000000000001</v>
      </c>
    </row>
    <row r="13" ht="144.69999999999999" customHeight="1">
      <c r="A13" s="132">
        <v>11</v>
      </c>
      <c r="B13" s="132" t="s">
        <v>331</v>
      </c>
      <c r="C13" s="132" t="s">
        <v>332</v>
      </c>
      <c r="D13" s="133" t="s">
        <v>333</v>
      </c>
      <c r="E13" s="133" t="s">
        <v>334</v>
      </c>
      <c r="F13" s="133" t="s">
        <v>335</v>
      </c>
      <c r="G13" s="133" t="s">
        <v>284</v>
      </c>
      <c r="H13" s="132" t="s">
        <v>336</v>
      </c>
      <c r="I13" s="135">
        <v>1499960</v>
      </c>
      <c r="J13" s="135">
        <v>138385.85000000001</v>
      </c>
      <c r="K13" s="137">
        <v>315</v>
      </c>
      <c r="L13" s="136">
        <v>35</v>
      </c>
    </row>
    <row r="14" ht="109" customHeight="1">
      <c r="A14" s="132">
        <v>12</v>
      </c>
      <c r="B14" s="132" t="s">
        <v>337</v>
      </c>
      <c r="C14" s="132" t="s">
        <v>338</v>
      </c>
      <c r="D14" s="133" t="s">
        <v>315</v>
      </c>
      <c r="E14" s="133" t="s">
        <v>339</v>
      </c>
      <c r="F14" s="133" t="s">
        <v>340</v>
      </c>
      <c r="G14" s="133" t="s">
        <v>341</v>
      </c>
      <c r="H14" s="132" t="s">
        <v>336</v>
      </c>
      <c r="I14" s="135">
        <v>800040</v>
      </c>
      <c r="J14" s="135">
        <v>59764</v>
      </c>
      <c r="K14" s="132">
        <v>35</v>
      </c>
      <c r="L14" s="136">
        <v>32.200000000000003</v>
      </c>
    </row>
    <row r="15" ht="156.69999999999999" customHeight="1">
      <c r="A15" s="132">
        <v>13</v>
      </c>
      <c r="B15" s="132" t="s">
        <v>342</v>
      </c>
      <c r="C15" s="132" t="s">
        <v>343</v>
      </c>
      <c r="D15" s="133" t="s">
        <v>344</v>
      </c>
      <c r="E15" s="133" t="s">
        <v>345</v>
      </c>
      <c r="F15" s="133" t="s">
        <v>346</v>
      </c>
      <c r="G15" s="133" t="s">
        <v>159</v>
      </c>
      <c r="H15" s="132" t="s">
        <v>347</v>
      </c>
      <c r="I15" s="135">
        <v>1685163</v>
      </c>
      <c r="J15" s="135">
        <v>123993.08</v>
      </c>
      <c r="K15" s="132">
        <v>170</v>
      </c>
      <c r="L15" s="136">
        <v>31.140000000000001</v>
      </c>
    </row>
    <row r="16" ht="14.300000000000001" customHeight="1">
      <c r="A16" s="139"/>
      <c r="B16" s="139"/>
      <c r="C16" s="139"/>
      <c r="D16" s="140"/>
      <c r="E16" s="140"/>
      <c r="F16" s="140"/>
      <c r="G16" s="140"/>
      <c r="H16" s="139"/>
      <c r="I16" s="141">
        <f>SUM(I3:I15)</f>
        <v>35556251.219999999</v>
      </c>
      <c r="J16" s="141">
        <f>SUM(J3:J15)</f>
        <v>4655212.4900000002</v>
      </c>
      <c r="K16" s="139">
        <f>K3+K6+K7+K8+K9+K10+K11+K13+K14+K15</f>
        <v>1636</v>
      </c>
      <c r="L16" s="139"/>
    </row>
    <row r="17" ht="14.300000000000001" customHeight="1">
      <c r="A17" s="139"/>
      <c r="B17" s="139"/>
      <c r="C17" s="139"/>
      <c r="D17" s="140"/>
      <c r="E17" s="140"/>
      <c r="F17" s="140"/>
      <c r="G17" s="140"/>
      <c r="H17" s="139"/>
      <c r="I17" s="139"/>
      <c r="J17" s="139"/>
      <c r="K17" s="139"/>
      <c r="L17" s="139"/>
    </row>
    <row r="18" ht="14.300000000000001" customHeight="1">
      <c r="A18" s="139"/>
      <c r="B18" s="139"/>
      <c r="C18" s="139"/>
      <c r="D18" s="140"/>
      <c r="E18" s="140"/>
      <c r="F18" s="140"/>
      <c r="G18" s="140"/>
      <c r="H18" s="139"/>
      <c r="I18" s="142"/>
      <c r="J18" s="139"/>
      <c r="K18" s="143"/>
    </row>
    <row r="19" ht="14.300000000000001" customHeight="1">
      <c r="A19" s="139"/>
      <c r="B19" s="139"/>
      <c r="C19" s="139"/>
      <c r="D19" s="140"/>
      <c r="E19" s="140"/>
      <c r="F19" s="140"/>
      <c r="G19" s="140"/>
      <c r="H19" s="139"/>
      <c r="I19" s="139"/>
      <c r="J19" s="139"/>
      <c r="K19" s="143"/>
    </row>
    <row r="20" ht="14.300000000000001" customHeight="1">
      <c r="A20" s="139"/>
      <c r="B20" s="139"/>
      <c r="C20" s="139"/>
      <c r="D20" s="140"/>
      <c r="E20" s="140"/>
      <c r="F20" s="140"/>
      <c r="G20" s="140"/>
      <c r="H20" s="139"/>
      <c r="I20" s="139"/>
      <c r="J20" s="139"/>
      <c r="K20" s="143"/>
    </row>
    <row r="21" ht="14.300000000000001" customHeight="1">
      <c r="A21" s="139"/>
      <c r="B21" s="139"/>
      <c r="C21" s="139"/>
      <c r="D21" s="140"/>
      <c r="E21" s="140"/>
      <c r="F21" s="140"/>
      <c r="G21" s="140"/>
      <c r="H21" s="139"/>
      <c r="I21" s="139"/>
      <c r="J21" s="139"/>
      <c r="K21" s="143"/>
    </row>
    <row r="22" ht="14.300000000000001" customHeight="1">
      <c r="A22" s="139"/>
      <c r="B22" s="139"/>
      <c r="C22" s="139"/>
      <c r="D22" s="140"/>
      <c r="E22" s="140"/>
      <c r="F22" s="140"/>
      <c r="G22" s="140"/>
      <c r="H22" s="139"/>
      <c r="I22" s="139"/>
      <c r="J22" s="139"/>
      <c r="K22" s="143"/>
    </row>
    <row r="23" ht="14.300000000000001" customHeight="1">
      <c r="A23" s="139"/>
      <c r="B23" s="139"/>
      <c r="C23" s="139"/>
      <c r="D23" s="140"/>
      <c r="E23" s="140"/>
      <c r="F23" s="140"/>
      <c r="G23" s="140"/>
      <c r="H23" s="139"/>
      <c r="I23" s="139"/>
      <c r="J23" s="139"/>
      <c r="K23" s="143"/>
    </row>
    <row r="24" ht="14.300000000000001" customHeight="1">
      <c r="A24" s="139"/>
      <c r="B24" s="139"/>
      <c r="C24" s="139"/>
      <c r="D24" s="140"/>
      <c r="E24" s="140"/>
      <c r="F24" s="140"/>
      <c r="G24" s="140"/>
      <c r="H24" s="139"/>
      <c r="I24" s="139"/>
      <c r="J24" s="139"/>
      <c r="K24" s="143"/>
    </row>
    <row r="25" ht="14.300000000000001" customHeight="1">
      <c r="A25" s="139"/>
      <c r="B25" s="139"/>
      <c r="C25" s="139"/>
      <c r="D25" s="140"/>
      <c r="E25" s="140"/>
      <c r="F25" s="140"/>
      <c r="G25" s="140"/>
      <c r="H25" s="139"/>
      <c r="I25" s="139"/>
      <c r="J25" s="139"/>
      <c r="K25" s="143"/>
    </row>
    <row r="26" ht="14.300000000000001" customHeight="1">
      <c r="A26" s="139"/>
      <c r="B26" s="139"/>
      <c r="C26" s="139"/>
      <c r="D26" s="140"/>
      <c r="E26" s="140"/>
      <c r="F26" s="140"/>
      <c r="G26" s="140"/>
      <c r="H26" s="139"/>
      <c r="I26" s="139"/>
      <c r="J26" s="139"/>
      <c r="K26" s="143"/>
    </row>
    <row r="27" ht="14.300000000000001" customHeight="1">
      <c r="A27" s="139"/>
      <c r="B27" s="139"/>
      <c r="C27" s="139"/>
      <c r="D27" s="140"/>
      <c r="E27" s="140"/>
      <c r="F27" s="140"/>
      <c r="G27" s="140"/>
      <c r="H27" s="139"/>
      <c r="I27" s="139"/>
      <c r="J27" s="139"/>
      <c r="K27" s="143"/>
    </row>
    <row r="28" ht="14.300000000000001" customHeight="1">
      <c r="A28" s="139"/>
      <c r="B28" s="139"/>
      <c r="C28" s="139"/>
      <c r="D28" s="140"/>
      <c r="E28" s="140"/>
      <c r="F28" s="140"/>
      <c r="G28" s="140"/>
      <c r="H28" s="139"/>
      <c r="I28" s="139"/>
      <c r="J28" s="139"/>
      <c r="K28" s="143"/>
    </row>
    <row r="29" ht="14.300000000000001" customHeight="1">
      <c r="A29" s="139"/>
      <c r="B29" s="139"/>
      <c r="C29" s="139"/>
      <c r="D29" s="140"/>
      <c r="E29" s="140"/>
      <c r="F29" s="140"/>
      <c r="G29" s="140"/>
      <c r="H29" s="139"/>
      <c r="I29" s="139"/>
      <c r="J29" s="139"/>
      <c r="K29" s="143"/>
    </row>
    <row r="30" ht="14.300000000000001" customHeight="1">
      <c r="A30" s="139"/>
      <c r="B30" s="139"/>
      <c r="C30" s="139"/>
      <c r="D30" s="140"/>
      <c r="E30" s="140"/>
      <c r="F30" s="140"/>
      <c r="G30" s="140"/>
      <c r="H30" s="139"/>
      <c r="I30" s="139"/>
      <c r="J30" s="139"/>
      <c r="K30" s="143"/>
    </row>
    <row r="31" ht="14.300000000000001" customHeight="1">
      <c r="A31" s="139"/>
      <c r="B31" s="139"/>
      <c r="C31" s="139"/>
      <c r="D31" s="140"/>
      <c r="E31" s="140"/>
      <c r="F31" s="140"/>
      <c r="G31" s="140"/>
      <c r="H31" s="139"/>
      <c r="I31" s="139"/>
      <c r="J31" s="139"/>
      <c r="K31" s="143"/>
    </row>
    <row r="32" ht="14.300000000000001" customHeight="1">
      <c r="A32" s="139"/>
      <c r="B32" s="139"/>
      <c r="C32" s="139"/>
      <c r="D32" s="140"/>
      <c r="E32" s="140"/>
      <c r="F32" s="140"/>
      <c r="G32" s="140"/>
      <c r="H32" s="139"/>
      <c r="I32" s="139"/>
      <c r="J32" s="139"/>
      <c r="K32" s="143"/>
    </row>
    <row r="33" ht="14.300000000000001" customHeight="1">
      <c r="A33" s="139"/>
      <c r="B33" s="139"/>
      <c r="C33" s="139"/>
      <c r="D33" s="140"/>
      <c r="E33" s="140"/>
      <c r="F33" s="140"/>
      <c r="G33" s="140"/>
      <c r="H33" s="139"/>
      <c r="I33" s="139"/>
      <c r="J33" s="139"/>
      <c r="K33" s="143"/>
    </row>
    <row r="34" ht="14.300000000000001" customHeight="1">
      <c r="A34" s="139"/>
      <c r="B34" s="139"/>
      <c r="C34" s="139"/>
      <c r="D34" s="140"/>
      <c r="E34" s="140"/>
      <c r="F34" s="140"/>
      <c r="G34" s="140"/>
      <c r="H34" s="139"/>
      <c r="I34" s="139"/>
      <c r="J34" s="139"/>
      <c r="K34" s="143"/>
    </row>
    <row r="35" ht="14.300000000000001" customHeight="1">
      <c r="A35" s="139"/>
      <c r="B35" s="139"/>
      <c r="C35" s="139"/>
      <c r="D35" s="140"/>
      <c r="E35" s="140"/>
      <c r="F35" s="140"/>
      <c r="G35" s="140"/>
      <c r="H35" s="139"/>
      <c r="I35" s="139"/>
      <c r="J35" s="139"/>
      <c r="K35" s="143"/>
    </row>
    <row r="36" ht="14.300000000000001" customHeight="1">
      <c r="A36" s="139"/>
      <c r="B36" s="139"/>
      <c r="C36" s="139"/>
      <c r="D36" s="140"/>
      <c r="E36" s="140"/>
      <c r="F36" s="140"/>
      <c r="G36" s="140"/>
      <c r="H36" s="139"/>
      <c r="I36" s="139"/>
      <c r="J36" s="139"/>
      <c r="K36" s="143"/>
    </row>
    <row r="37" ht="14.300000000000001" customHeight="1">
      <c r="A37" s="139"/>
      <c r="B37" s="139"/>
      <c r="C37" s="139"/>
      <c r="D37" s="140"/>
      <c r="E37" s="140"/>
      <c r="F37" s="140"/>
      <c r="G37" s="140"/>
      <c r="H37" s="139"/>
      <c r="I37" s="139"/>
      <c r="J37" s="139"/>
      <c r="K37" s="143"/>
    </row>
    <row r="38" ht="14.300000000000001" customHeight="1">
      <c r="A38" s="139"/>
      <c r="B38" s="139"/>
      <c r="C38" s="139"/>
      <c r="D38" s="140"/>
      <c r="E38" s="140"/>
      <c r="F38" s="140"/>
      <c r="G38" s="140"/>
      <c r="H38" s="139"/>
      <c r="I38" s="139"/>
      <c r="J38" s="139"/>
      <c r="K38" s="143"/>
    </row>
    <row r="39" ht="14.300000000000001" customHeight="1">
      <c r="A39" s="139"/>
      <c r="B39" s="139"/>
      <c r="C39" s="139"/>
      <c r="D39" s="140"/>
      <c r="E39" s="140"/>
      <c r="F39" s="140"/>
      <c r="G39" s="140"/>
      <c r="H39" s="139"/>
      <c r="I39" s="139"/>
      <c r="J39" s="139"/>
      <c r="K39" s="143"/>
    </row>
    <row r="40" ht="14.300000000000001" customHeight="1">
      <c r="A40" s="139"/>
      <c r="B40" s="139"/>
      <c r="C40" s="139"/>
      <c r="D40" s="140"/>
      <c r="E40" s="140"/>
      <c r="F40" s="140"/>
      <c r="G40" s="140"/>
      <c r="H40" s="139"/>
      <c r="I40" s="139"/>
      <c r="J40" s="139"/>
      <c r="K40" s="143"/>
    </row>
    <row r="41" ht="14.300000000000001" customHeight="1">
      <c r="A41" s="139"/>
      <c r="B41" s="139"/>
      <c r="C41" s="139"/>
      <c r="D41" s="140"/>
      <c r="E41" s="140"/>
      <c r="F41" s="140"/>
      <c r="G41" s="140"/>
      <c r="H41" s="139"/>
      <c r="I41" s="139"/>
      <c r="J41" s="139"/>
      <c r="K41" s="143"/>
    </row>
    <row r="42" ht="14.300000000000001" customHeight="1">
      <c r="A42" s="139"/>
      <c r="B42" s="139"/>
      <c r="C42" s="139"/>
      <c r="D42" s="140"/>
      <c r="E42" s="140"/>
      <c r="F42" s="140"/>
      <c r="G42" s="140"/>
      <c r="H42" s="139"/>
      <c r="I42" s="139"/>
      <c r="J42" s="139"/>
      <c r="K42" s="143"/>
    </row>
    <row r="43" ht="14.300000000000001" customHeight="1">
      <c r="A43" s="139"/>
      <c r="B43" s="139"/>
      <c r="C43" s="139"/>
      <c r="D43" s="140"/>
      <c r="E43" s="140"/>
      <c r="F43" s="140"/>
      <c r="G43" s="140"/>
      <c r="H43" s="139"/>
      <c r="I43" s="139"/>
      <c r="J43" s="139"/>
      <c r="K43" s="143"/>
    </row>
    <row r="44" ht="14.300000000000001" customHeight="1">
      <c r="A44" s="139"/>
      <c r="B44" s="139"/>
      <c r="C44" s="139"/>
      <c r="D44" s="140"/>
      <c r="E44" s="140"/>
      <c r="F44" s="140"/>
      <c r="G44" s="140"/>
      <c r="H44" s="139"/>
      <c r="I44" s="139"/>
      <c r="J44" s="139"/>
      <c r="K44" s="143"/>
    </row>
    <row r="45" ht="14.300000000000001" customHeight="1">
      <c r="A45" s="139"/>
      <c r="B45" s="139"/>
      <c r="C45" s="139"/>
      <c r="D45" s="140"/>
      <c r="E45" s="140"/>
      <c r="F45" s="140"/>
      <c r="G45" s="140"/>
      <c r="H45" s="139"/>
      <c r="I45" s="139"/>
      <c r="J45" s="139"/>
      <c r="K45" s="143"/>
    </row>
    <row r="46" ht="14.300000000000001" customHeight="1">
      <c r="A46" s="139"/>
      <c r="B46" s="139"/>
      <c r="C46" s="139"/>
      <c r="D46" s="140"/>
      <c r="E46" s="140"/>
      <c r="F46" s="140"/>
      <c r="G46" s="140"/>
      <c r="H46" s="139"/>
      <c r="I46" s="139"/>
      <c r="J46" s="139"/>
      <c r="K46" s="143"/>
    </row>
    <row r="47" ht="14.300000000000001" customHeight="1">
      <c r="A47" s="139"/>
      <c r="B47" s="139"/>
      <c r="C47" s="139"/>
      <c r="D47" s="140"/>
      <c r="E47" s="140"/>
      <c r="F47" s="140"/>
      <c r="G47" s="140"/>
      <c r="H47" s="139"/>
      <c r="I47" s="139"/>
      <c r="J47" s="139"/>
      <c r="K47" s="143"/>
    </row>
    <row r="48" ht="14.300000000000001" customHeight="1">
      <c r="A48" s="139"/>
      <c r="B48" s="139"/>
      <c r="C48" s="139"/>
      <c r="D48" s="140"/>
      <c r="E48" s="140"/>
      <c r="F48" s="140"/>
      <c r="G48" s="140"/>
      <c r="H48" s="139"/>
      <c r="I48" s="139"/>
      <c r="J48" s="139"/>
      <c r="K48" s="143"/>
    </row>
    <row r="49" ht="14.300000000000001" customHeight="1">
      <c r="A49" s="139"/>
      <c r="B49" s="139"/>
      <c r="C49" s="139"/>
      <c r="D49" s="140"/>
      <c r="E49" s="140"/>
      <c r="F49" s="140"/>
      <c r="G49" s="140"/>
      <c r="H49" s="139"/>
      <c r="I49" s="139"/>
      <c r="J49" s="139"/>
      <c r="K49" s="143"/>
    </row>
    <row r="50" ht="14.300000000000001" customHeight="1">
      <c r="A50" s="139"/>
      <c r="B50" s="139"/>
      <c r="C50" s="139"/>
      <c r="D50" s="140"/>
      <c r="E50" s="140"/>
      <c r="F50" s="140"/>
      <c r="G50" s="140"/>
      <c r="H50" s="139"/>
      <c r="I50" s="139"/>
      <c r="J50" s="139"/>
      <c r="K50" s="143"/>
    </row>
    <row r="51" ht="14.300000000000001" customHeight="1">
      <c r="A51" s="144"/>
      <c r="B51" s="144"/>
      <c r="C51" s="144"/>
      <c r="D51" s="140"/>
      <c r="E51" s="140"/>
      <c r="F51" s="140"/>
      <c r="G51" s="140"/>
      <c r="H51" s="144"/>
      <c r="I51" s="144"/>
      <c r="J51" s="144"/>
      <c r="K51" s="143"/>
    </row>
    <row r="52" ht="14.300000000000001" customHeight="1">
      <c r="A52" s="144"/>
      <c r="B52" s="144"/>
      <c r="C52" s="144"/>
      <c r="D52" s="140"/>
      <c r="E52" s="140"/>
      <c r="F52" s="140"/>
      <c r="G52" s="140"/>
      <c r="H52" s="144"/>
      <c r="I52" s="144"/>
      <c r="J52" s="144"/>
      <c r="K52" s="143"/>
    </row>
    <row r="53" ht="14.300000000000001" customHeight="1">
      <c r="A53" s="144"/>
      <c r="B53" s="144"/>
      <c r="C53" s="144"/>
      <c r="D53" s="140"/>
      <c r="E53" s="140"/>
      <c r="F53" s="140"/>
      <c r="G53" s="140"/>
      <c r="H53" s="144"/>
      <c r="I53" s="144"/>
      <c r="J53" s="144"/>
      <c r="K53" s="143"/>
    </row>
    <row r="54" ht="14.300000000000001" customHeight="1">
      <c r="A54" s="144"/>
      <c r="B54" s="144"/>
      <c r="C54" s="144"/>
      <c r="D54" s="140"/>
      <c r="E54" s="140"/>
      <c r="F54" s="140"/>
      <c r="G54" s="140"/>
      <c r="H54" s="144"/>
      <c r="I54" s="144"/>
      <c r="J54" s="144"/>
      <c r="K54" s="143"/>
    </row>
    <row r="55" ht="14.300000000000001" customHeight="1">
      <c r="A55" s="144"/>
      <c r="B55" s="144"/>
      <c r="C55" s="144"/>
      <c r="D55" s="140"/>
      <c r="E55" s="140"/>
      <c r="F55" s="140"/>
      <c r="G55" s="140"/>
      <c r="H55" s="144"/>
      <c r="I55" s="144"/>
      <c r="J55" s="144"/>
      <c r="K55" s="143"/>
    </row>
    <row r="56" ht="14.300000000000001" customHeight="1">
      <c r="A56" s="144"/>
      <c r="B56" s="144"/>
      <c r="C56" s="144"/>
      <c r="D56" s="140"/>
      <c r="E56" s="140"/>
      <c r="F56" s="140"/>
      <c r="G56" s="140"/>
      <c r="H56" s="144"/>
      <c r="I56" s="144"/>
      <c r="J56" s="144"/>
      <c r="K56" s="143"/>
    </row>
    <row r="57" ht="14.300000000000001" customHeight="1">
      <c r="A57" s="144"/>
      <c r="B57" s="144"/>
      <c r="C57" s="144"/>
      <c r="D57" s="140"/>
      <c r="E57" s="140"/>
      <c r="F57" s="140"/>
      <c r="G57" s="140"/>
      <c r="H57" s="144"/>
      <c r="I57" s="144"/>
      <c r="J57" s="144"/>
      <c r="K57" s="143"/>
    </row>
    <row r="58" ht="14.300000000000001" customHeight="1">
      <c r="A58" s="144"/>
      <c r="B58" s="144"/>
      <c r="C58" s="144"/>
      <c r="D58" s="140"/>
      <c r="E58" s="140"/>
      <c r="F58" s="140"/>
      <c r="G58" s="140"/>
      <c r="H58" s="144"/>
      <c r="I58" s="144"/>
      <c r="J58" s="144"/>
      <c r="K58" s="143"/>
    </row>
    <row r="59" ht="14.300000000000001" customHeight="1">
      <c r="A59" s="144"/>
      <c r="B59" s="144"/>
      <c r="C59" s="144"/>
      <c r="D59" s="140"/>
      <c r="E59" s="140"/>
      <c r="F59" s="140"/>
      <c r="G59" s="140"/>
      <c r="H59" s="144"/>
      <c r="I59" s="144"/>
      <c r="J59" s="144"/>
      <c r="K59" s="143"/>
    </row>
    <row r="60" ht="14.300000000000001" customHeight="1">
      <c r="A60" s="144"/>
      <c r="B60" s="144"/>
      <c r="C60" s="144"/>
      <c r="D60" s="140"/>
      <c r="E60" s="140"/>
      <c r="F60" s="140"/>
      <c r="G60" s="140"/>
      <c r="H60" s="144"/>
      <c r="I60" s="144"/>
      <c r="J60" s="144"/>
      <c r="K60" s="143"/>
    </row>
    <row r="61" ht="14.300000000000001" customHeight="1">
      <c r="A61" s="144"/>
      <c r="B61" s="144"/>
      <c r="C61" s="144"/>
      <c r="D61" s="140"/>
      <c r="E61" s="140"/>
      <c r="F61" s="140"/>
      <c r="G61" s="140"/>
      <c r="H61" s="144"/>
      <c r="I61" s="144"/>
      <c r="J61" s="144"/>
      <c r="K61" s="143"/>
    </row>
    <row r="62" ht="14.300000000000001" customHeight="1">
      <c r="A62" s="144"/>
      <c r="B62" s="144"/>
      <c r="C62" s="144"/>
      <c r="D62" s="140"/>
      <c r="E62" s="140"/>
      <c r="F62" s="140"/>
      <c r="G62" s="140"/>
      <c r="H62" s="144"/>
      <c r="I62" s="144"/>
      <c r="J62" s="144"/>
      <c r="K62" s="143"/>
    </row>
    <row r="63" ht="14.300000000000001" customHeight="1">
      <c r="A63" s="144"/>
      <c r="B63" s="144"/>
      <c r="C63" s="144"/>
      <c r="D63" s="140"/>
      <c r="E63" s="140"/>
      <c r="F63" s="140"/>
      <c r="G63" s="140"/>
      <c r="H63" s="144"/>
      <c r="I63" s="144"/>
      <c r="J63" s="144"/>
      <c r="K63" s="143"/>
    </row>
    <row r="64" ht="14.300000000000001" customHeight="1">
      <c r="A64" s="145"/>
      <c r="B64" s="145"/>
      <c r="C64" s="145"/>
      <c r="D64" s="140"/>
      <c r="E64" s="140"/>
      <c r="F64" s="140"/>
      <c r="G64" s="140"/>
      <c r="H64" s="145"/>
      <c r="I64" s="145"/>
      <c r="J64" s="145"/>
    </row>
    <row r="65" ht="14.300000000000001" customHeight="1">
      <c r="A65" s="145"/>
      <c r="B65" s="145"/>
      <c r="C65" s="145"/>
      <c r="D65" s="140"/>
      <c r="E65" s="140"/>
      <c r="F65" s="140"/>
      <c r="G65" s="140"/>
      <c r="H65" s="145"/>
      <c r="I65" s="145"/>
      <c r="J65" s="145"/>
    </row>
    <row r="66" ht="14.300000000000001" customHeight="1">
      <c r="A66" s="145"/>
      <c r="B66" s="145"/>
      <c r="C66" s="145"/>
      <c r="D66" s="140"/>
      <c r="E66" s="140"/>
      <c r="F66" s="140"/>
      <c r="G66" s="140"/>
      <c r="H66" s="145"/>
      <c r="I66" s="145"/>
      <c r="J66" s="145"/>
    </row>
    <row r="67" ht="14.300000000000001" customHeight="1">
      <c r="A67" s="145"/>
      <c r="B67" s="145"/>
      <c r="C67" s="145"/>
      <c r="D67" s="140"/>
      <c r="E67" s="140"/>
      <c r="F67" s="140"/>
      <c r="G67" s="140"/>
      <c r="H67" s="145"/>
      <c r="I67" s="145"/>
      <c r="J67" s="145"/>
    </row>
    <row r="68" ht="14.300000000000001" customHeight="1">
      <c r="A68" s="145"/>
      <c r="B68" s="145"/>
      <c r="C68" s="145"/>
      <c r="D68" s="140"/>
      <c r="E68" s="140"/>
      <c r="F68" s="140"/>
      <c r="G68" s="140"/>
      <c r="H68" s="145"/>
      <c r="I68" s="145"/>
      <c r="J68" s="145"/>
    </row>
    <row r="69" ht="14.300000000000001" customHeight="1">
      <c r="A69" s="145"/>
      <c r="B69" s="145"/>
      <c r="C69" s="145"/>
      <c r="D69" s="140"/>
      <c r="E69" s="140"/>
      <c r="F69" s="140"/>
      <c r="G69" s="140"/>
      <c r="H69" s="145"/>
      <c r="I69" s="145"/>
      <c r="J69" s="145"/>
    </row>
    <row r="70" ht="14.300000000000001" customHeight="1">
      <c r="A70" s="145"/>
      <c r="B70" s="145"/>
      <c r="C70" s="145"/>
      <c r="D70" s="140"/>
      <c r="E70" s="140"/>
      <c r="F70" s="140"/>
      <c r="G70" s="140"/>
      <c r="H70" s="145"/>
      <c r="I70" s="145"/>
      <c r="J70" s="145"/>
    </row>
    <row r="71" ht="14.300000000000001" customHeight="1">
      <c r="A71" s="145"/>
      <c r="B71" s="145"/>
      <c r="C71" s="145"/>
      <c r="D71" s="140"/>
      <c r="E71" s="140"/>
      <c r="F71" s="140"/>
      <c r="G71" s="140"/>
      <c r="H71" s="145"/>
      <c r="I71" s="145"/>
      <c r="J71" s="145"/>
    </row>
    <row r="72" ht="14.300000000000001" customHeight="1">
      <c r="A72" s="145"/>
      <c r="B72" s="145"/>
      <c r="C72" s="145"/>
      <c r="D72" s="140"/>
      <c r="E72" s="140"/>
      <c r="F72" s="140"/>
      <c r="G72" s="140"/>
      <c r="H72" s="145"/>
      <c r="I72" s="145"/>
      <c r="J72" s="145"/>
    </row>
    <row r="73" ht="14.300000000000001" customHeight="1">
      <c r="A73" s="145"/>
      <c r="B73" s="145"/>
      <c r="C73" s="145"/>
      <c r="D73" s="140"/>
      <c r="E73" s="140"/>
      <c r="F73" s="140"/>
      <c r="G73" s="140"/>
      <c r="H73" s="145"/>
      <c r="I73" s="145"/>
      <c r="J73" s="145"/>
    </row>
    <row r="74" ht="14.300000000000001" customHeight="1">
      <c r="A74" s="145"/>
      <c r="B74" s="145"/>
      <c r="C74" s="145"/>
      <c r="D74" s="140"/>
      <c r="E74" s="140"/>
      <c r="F74" s="140"/>
      <c r="G74" s="140"/>
      <c r="H74" s="145"/>
      <c r="I74" s="145"/>
      <c r="J74" s="145"/>
    </row>
    <row r="75" ht="14.300000000000001" customHeight="1">
      <c r="A75" s="145"/>
      <c r="B75" s="145"/>
      <c r="C75" s="145"/>
      <c r="D75" s="140"/>
      <c r="E75" s="140"/>
      <c r="F75" s="140"/>
      <c r="G75" s="140"/>
      <c r="H75" s="145"/>
      <c r="I75" s="145"/>
      <c r="J75" s="145"/>
    </row>
    <row r="76" ht="14.300000000000001" customHeight="1">
      <c r="A76" s="145"/>
      <c r="B76" s="145"/>
      <c r="C76" s="145"/>
      <c r="D76" s="140"/>
      <c r="E76" s="140"/>
      <c r="F76" s="140"/>
      <c r="G76" s="140"/>
      <c r="H76" s="145"/>
      <c r="I76" s="145"/>
      <c r="J76" s="145"/>
    </row>
    <row r="77" ht="14.300000000000001" customHeight="1">
      <c r="A77" s="145"/>
      <c r="B77" s="145"/>
      <c r="C77" s="145"/>
      <c r="D77" s="140"/>
      <c r="E77" s="140"/>
      <c r="F77" s="140"/>
      <c r="G77" s="140"/>
      <c r="H77" s="145"/>
      <c r="I77" s="145"/>
      <c r="J77" s="145"/>
    </row>
    <row r="78" ht="14.300000000000001" customHeight="1">
      <c r="A78" s="145"/>
      <c r="B78" s="145"/>
      <c r="C78" s="145"/>
      <c r="D78" s="140"/>
      <c r="E78" s="140"/>
      <c r="F78" s="140"/>
      <c r="G78" s="140"/>
      <c r="H78" s="145"/>
      <c r="I78" s="145"/>
      <c r="J78" s="145"/>
    </row>
    <row r="79" ht="14.300000000000001" customHeight="1">
      <c r="A79" s="145"/>
      <c r="B79" s="145"/>
      <c r="C79" s="145"/>
      <c r="D79" s="140"/>
      <c r="E79" s="140"/>
      <c r="F79" s="140"/>
      <c r="G79" s="140"/>
      <c r="H79" s="145"/>
      <c r="I79" s="145"/>
      <c r="J79" s="145"/>
    </row>
    <row r="80" ht="14.300000000000001" customHeight="1">
      <c r="A80" s="145"/>
      <c r="B80" s="145"/>
      <c r="C80" s="145"/>
      <c r="D80" s="140"/>
      <c r="E80" s="140"/>
      <c r="F80" s="140"/>
      <c r="G80" s="140"/>
      <c r="H80" s="145"/>
      <c r="I80" s="145"/>
      <c r="J80" s="145"/>
    </row>
    <row r="81" ht="14.300000000000001" customHeight="1">
      <c r="A81" s="145"/>
      <c r="B81" s="145"/>
      <c r="C81" s="145"/>
      <c r="D81" s="140"/>
      <c r="E81" s="140"/>
      <c r="F81" s="140"/>
      <c r="G81" s="140"/>
      <c r="H81" s="145"/>
      <c r="I81" s="145"/>
      <c r="J81" s="145"/>
    </row>
    <row r="82" ht="14.300000000000001" customHeight="1">
      <c r="A82" s="145"/>
      <c r="B82" s="145"/>
      <c r="C82" s="145"/>
      <c r="D82" s="140"/>
      <c r="E82" s="140"/>
      <c r="F82" s="140"/>
      <c r="G82" s="140"/>
      <c r="H82" s="145"/>
      <c r="I82" s="145"/>
      <c r="J82" s="145"/>
    </row>
    <row r="83" ht="14.300000000000001" customHeight="1">
      <c r="A83" s="145"/>
      <c r="B83" s="145"/>
      <c r="C83" s="145"/>
      <c r="D83" s="140"/>
      <c r="E83" s="140"/>
      <c r="F83" s="140"/>
      <c r="G83" s="140"/>
      <c r="H83" s="145"/>
      <c r="I83" s="145"/>
      <c r="J83" s="145"/>
    </row>
    <row r="84" ht="14.300000000000001" customHeight="1">
      <c r="A84" s="145"/>
      <c r="B84" s="145"/>
      <c r="C84" s="145"/>
      <c r="D84" s="140"/>
      <c r="E84" s="140"/>
      <c r="F84" s="140"/>
      <c r="G84" s="140"/>
      <c r="H84" s="145"/>
      <c r="I84" s="145"/>
      <c r="J84" s="145"/>
    </row>
    <row r="85" ht="14.300000000000001" customHeight="1">
      <c r="A85" s="145"/>
      <c r="B85" s="145"/>
      <c r="C85" s="145"/>
      <c r="D85" s="140"/>
      <c r="E85" s="140"/>
      <c r="F85" s="140"/>
      <c r="G85" s="140"/>
      <c r="H85" s="145"/>
      <c r="I85" s="145"/>
      <c r="J85" s="145"/>
    </row>
    <row r="86" ht="14.300000000000001" customHeight="1">
      <c r="A86" s="145"/>
      <c r="B86" s="145"/>
      <c r="C86" s="145"/>
      <c r="D86" s="140"/>
      <c r="E86" s="140"/>
      <c r="F86" s="140"/>
      <c r="G86" s="140"/>
      <c r="H86" s="145"/>
      <c r="I86" s="145"/>
      <c r="J86" s="145"/>
    </row>
    <row r="87" ht="14.300000000000001" customHeight="1">
      <c r="A87" s="145"/>
      <c r="B87" s="145"/>
      <c r="C87" s="145"/>
      <c r="D87" s="140"/>
      <c r="E87" s="140"/>
      <c r="F87" s="140"/>
      <c r="G87" s="140"/>
      <c r="H87" s="145"/>
      <c r="I87" s="145"/>
      <c r="J87" s="145"/>
    </row>
    <row r="88" ht="14.300000000000001" customHeight="1">
      <c r="A88" s="145"/>
      <c r="B88" s="145"/>
      <c r="C88" s="145"/>
      <c r="D88" s="140"/>
      <c r="E88" s="140"/>
      <c r="F88" s="140"/>
      <c r="G88" s="140"/>
      <c r="H88" s="145"/>
      <c r="I88" s="145"/>
      <c r="J88" s="145"/>
    </row>
    <row r="89" ht="14.300000000000001" customHeight="1">
      <c r="A89" s="145"/>
      <c r="B89" s="145"/>
      <c r="C89" s="145"/>
      <c r="D89" s="140"/>
      <c r="E89" s="140"/>
      <c r="F89" s="140"/>
      <c r="G89" s="140"/>
      <c r="H89" s="145"/>
      <c r="I89" s="145"/>
      <c r="J89" s="145"/>
    </row>
    <row r="90" ht="14.300000000000001" customHeight="1">
      <c r="A90" s="145"/>
      <c r="B90" s="145"/>
      <c r="C90" s="145"/>
      <c r="D90" s="140"/>
      <c r="E90" s="140"/>
      <c r="F90" s="140"/>
      <c r="G90" s="140"/>
      <c r="H90" s="145"/>
      <c r="I90" s="145"/>
      <c r="J90" s="145"/>
    </row>
    <row r="91" ht="14.300000000000001" customHeight="1">
      <c r="A91" s="145"/>
      <c r="B91" s="145"/>
      <c r="C91" s="145"/>
      <c r="D91" s="140"/>
      <c r="E91" s="140"/>
      <c r="F91" s="140"/>
      <c r="G91" s="140"/>
      <c r="H91" s="145"/>
      <c r="I91" s="145"/>
      <c r="J91" s="145"/>
    </row>
    <row r="92" ht="14.300000000000001" customHeight="1">
      <c r="A92" s="145"/>
      <c r="B92" s="145"/>
      <c r="C92" s="145"/>
      <c r="D92" s="140"/>
      <c r="E92" s="140"/>
      <c r="F92" s="140"/>
      <c r="G92" s="140"/>
      <c r="H92" s="145"/>
      <c r="I92" s="145"/>
      <c r="J92" s="145"/>
    </row>
    <row r="93" ht="14.300000000000001" customHeight="1">
      <c r="A93" s="145"/>
      <c r="B93" s="145"/>
      <c r="C93" s="145"/>
      <c r="D93" s="140"/>
      <c r="E93" s="140"/>
      <c r="F93" s="140"/>
      <c r="G93" s="140"/>
      <c r="H93" s="145"/>
      <c r="I93" s="145"/>
      <c r="J93" s="145"/>
    </row>
    <row r="94" ht="14.300000000000001" customHeight="1">
      <c r="A94" s="145"/>
      <c r="B94" s="145"/>
      <c r="C94" s="145"/>
      <c r="D94" s="140"/>
      <c r="E94" s="140"/>
      <c r="F94" s="140"/>
      <c r="G94" s="140"/>
      <c r="H94" s="145"/>
      <c r="I94" s="145"/>
      <c r="J94" s="145"/>
    </row>
    <row r="95" ht="14.300000000000001" customHeight="1">
      <c r="A95" s="145"/>
      <c r="B95" s="145"/>
      <c r="C95" s="145"/>
      <c r="D95" s="140"/>
      <c r="E95" s="140"/>
      <c r="F95" s="140"/>
      <c r="G95" s="140"/>
      <c r="H95" s="145"/>
      <c r="I95" s="145"/>
      <c r="J95" s="145"/>
    </row>
    <row r="96" ht="14.300000000000001" customHeight="1">
      <c r="A96" s="145"/>
      <c r="B96" s="145"/>
      <c r="C96" s="145"/>
      <c r="D96" s="140"/>
      <c r="E96" s="140"/>
      <c r="F96" s="140"/>
      <c r="G96" s="140"/>
      <c r="H96" s="145"/>
      <c r="I96" s="145"/>
      <c r="J96" s="145"/>
    </row>
    <row r="97" ht="14.300000000000001" customHeight="1">
      <c r="A97" s="145"/>
      <c r="B97" s="145"/>
      <c r="C97" s="145"/>
      <c r="D97" s="140"/>
      <c r="E97" s="140"/>
      <c r="F97" s="140"/>
      <c r="G97" s="140"/>
      <c r="H97" s="145"/>
      <c r="I97" s="145"/>
      <c r="J97" s="145"/>
    </row>
    <row r="98" ht="14.300000000000001" customHeight="1">
      <c r="A98" s="145"/>
      <c r="B98" s="145"/>
      <c r="C98" s="145"/>
      <c r="D98" s="140"/>
      <c r="E98" s="140"/>
      <c r="F98" s="140"/>
      <c r="G98" s="140"/>
      <c r="H98" s="145"/>
      <c r="I98" s="145"/>
      <c r="J98" s="145"/>
    </row>
    <row r="99" ht="14.300000000000001" customHeight="1">
      <c r="A99" s="145"/>
      <c r="B99" s="145"/>
      <c r="C99" s="145"/>
      <c r="D99" s="140"/>
      <c r="E99" s="140"/>
      <c r="F99" s="140"/>
      <c r="G99" s="140"/>
      <c r="H99" s="145"/>
      <c r="I99" s="145"/>
      <c r="J99" s="145"/>
    </row>
    <row r="100" ht="14.300000000000001" customHeight="1">
      <c r="A100" s="145"/>
      <c r="B100" s="145"/>
      <c r="C100" s="145"/>
      <c r="D100" s="140"/>
      <c r="E100" s="140"/>
      <c r="F100" s="140"/>
      <c r="G100" s="140"/>
      <c r="H100" s="145"/>
      <c r="I100" s="145"/>
      <c r="J100" s="145"/>
    </row>
    <row r="101" ht="14.300000000000001" customHeight="1">
      <c r="A101" s="145"/>
      <c r="B101" s="145"/>
      <c r="C101" s="145"/>
      <c r="D101" s="140"/>
      <c r="E101" s="140"/>
      <c r="F101" s="140"/>
      <c r="G101" s="140"/>
      <c r="H101" s="145"/>
      <c r="I101" s="145"/>
      <c r="J101" s="145"/>
    </row>
    <row r="102" ht="14.300000000000001" customHeight="1">
      <c r="A102" s="145"/>
      <c r="B102" s="145"/>
      <c r="C102" s="145"/>
      <c r="D102" s="140"/>
      <c r="E102" s="140"/>
      <c r="F102" s="140"/>
      <c r="G102" s="140"/>
      <c r="H102" s="145"/>
      <c r="I102" s="145"/>
      <c r="J102" s="145"/>
    </row>
    <row r="103" ht="14.300000000000001" customHeight="1">
      <c r="A103" s="145"/>
      <c r="B103" s="145"/>
      <c r="C103" s="145"/>
      <c r="D103" s="140"/>
      <c r="E103" s="140"/>
      <c r="F103" s="140"/>
      <c r="G103" s="140"/>
      <c r="H103" s="145"/>
      <c r="I103" s="145"/>
      <c r="J103" s="145"/>
    </row>
    <row r="104" ht="14.300000000000001" customHeight="1">
      <c r="A104" s="145"/>
      <c r="B104" s="145"/>
      <c r="C104" s="145"/>
      <c r="D104" s="140"/>
      <c r="E104" s="140"/>
      <c r="F104" s="140"/>
      <c r="G104" s="140"/>
      <c r="H104" s="145"/>
      <c r="I104" s="145"/>
      <c r="J104" s="145"/>
    </row>
    <row r="105" ht="14.300000000000001" customHeight="1">
      <c r="A105" s="145"/>
      <c r="B105" s="145"/>
      <c r="C105" s="145"/>
      <c r="D105" s="140"/>
      <c r="E105" s="140"/>
      <c r="F105" s="140"/>
      <c r="G105" s="140"/>
      <c r="H105" s="145"/>
      <c r="I105" s="145"/>
      <c r="J105" s="145"/>
    </row>
    <row r="106" ht="14.300000000000001" customHeight="1">
      <c r="A106" s="145"/>
      <c r="B106" s="145"/>
      <c r="C106" s="145"/>
      <c r="D106" s="140"/>
      <c r="E106" s="140"/>
      <c r="F106" s="140"/>
      <c r="G106" s="140"/>
      <c r="H106" s="145"/>
      <c r="I106" s="145"/>
      <c r="J106" s="145"/>
    </row>
    <row r="107" ht="14.300000000000001" customHeight="1">
      <c r="A107" s="145"/>
      <c r="B107" s="145"/>
      <c r="C107" s="145"/>
      <c r="D107" s="140"/>
      <c r="E107" s="140"/>
      <c r="F107" s="140"/>
      <c r="G107" s="140"/>
      <c r="H107" s="145"/>
      <c r="I107" s="145"/>
      <c r="J107" s="145"/>
    </row>
    <row r="108" ht="14.300000000000001" customHeight="1">
      <c r="A108" s="145"/>
      <c r="B108" s="145"/>
      <c r="C108" s="145"/>
      <c r="D108" s="140"/>
      <c r="E108" s="140"/>
      <c r="F108" s="140"/>
      <c r="G108" s="140"/>
      <c r="H108" s="145"/>
      <c r="I108" s="145"/>
      <c r="J108" s="145"/>
    </row>
    <row r="109" ht="14.300000000000001" customHeight="1">
      <c r="A109" s="145"/>
      <c r="B109" s="145"/>
      <c r="C109" s="145"/>
      <c r="D109" s="140"/>
      <c r="E109" s="140"/>
      <c r="F109" s="140"/>
      <c r="G109" s="140"/>
      <c r="H109" s="145"/>
      <c r="I109" s="145"/>
      <c r="J109" s="145"/>
    </row>
    <row r="110" ht="14.300000000000001" customHeight="1">
      <c r="A110" s="145"/>
      <c r="B110" s="145"/>
      <c r="C110" s="145"/>
      <c r="D110" s="140"/>
      <c r="E110" s="140"/>
      <c r="F110" s="140"/>
      <c r="G110" s="140"/>
      <c r="H110" s="145"/>
      <c r="I110" s="145"/>
      <c r="J110" s="145"/>
    </row>
    <row r="111" ht="14.300000000000001" customHeight="1">
      <c r="A111" s="145"/>
      <c r="B111" s="145"/>
      <c r="C111" s="145"/>
      <c r="D111" s="140"/>
      <c r="E111" s="140"/>
      <c r="F111" s="140"/>
      <c r="G111" s="140"/>
      <c r="H111" s="145"/>
      <c r="I111" s="145"/>
      <c r="J111" s="145"/>
    </row>
    <row r="112" ht="14.300000000000001" customHeight="1">
      <c r="A112" s="145"/>
      <c r="B112" s="145"/>
      <c r="C112" s="145"/>
      <c r="D112" s="140"/>
      <c r="E112" s="140"/>
      <c r="F112" s="140"/>
      <c r="G112" s="140"/>
      <c r="H112" s="145"/>
      <c r="I112" s="145"/>
      <c r="J112" s="145"/>
    </row>
    <row r="113" ht="14.300000000000001" customHeight="1">
      <c r="A113" s="145"/>
      <c r="B113" s="145"/>
      <c r="C113" s="145"/>
      <c r="D113" s="140"/>
      <c r="E113" s="140"/>
      <c r="F113" s="140"/>
      <c r="G113" s="140"/>
      <c r="H113" s="145"/>
      <c r="I113" s="145"/>
      <c r="J113" s="145"/>
    </row>
    <row r="114" ht="14.300000000000001" customHeight="1">
      <c r="A114" s="145"/>
      <c r="B114" s="145"/>
      <c r="C114" s="145"/>
      <c r="D114" s="140"/>
      <c r="E114" s="140"/>
      <c r="F114" s="140"/>
      <c r="G114" s="140"/>
      <c r="H114" s="145"/>
      <c r="I114" s="145"/>
      <c r="J114" s="145"/>
    </row>
    <row r="115" ht="14.300000000000001" customHeight="1">
      <c r="A115" s="145"/>
      <c r="B115" s="145"/>
      <c r="C115" s="145"/>
      <c r="D115" s="140"/>
      <c r="E115" s="140"/>
      <c r="F115" s="140"/>
      <c r="G115" s="140"/>
      <c r="H115" s="145"/>
      <c r="I115" s="145"/>
      <c r="J115" s="145"/>
    </row>
    <row r="116" ht="14.300000000000001" customHeight="1">
      <c r="A116" s="145"/>
      <c r="B116" s="145"/>
      <c r="C116" s="145"/>
      <c r="D116" s="140"/>
      <c r="E116" s="140"/>
      <c r="F116" s="140"/>
      <c r="G116" s="140"/>
      <c r="H116" s="145"/>
      <c r="I116" s="145"/>
      <c r="J116" s="145"/>
    </row>
    <row r="117" ht="14.300000000000001" customHeight="1">
      <c r="A117" s="145"/>
      <c r="B117" s="145"/>
      <c r="C117" s="145"/>
      <c r="D117" s="140"/>
      <c r="E117" s="140"/>
      <c r="F117" s="140"/>
      <c r="G117" s="140"/>
      <c r="H117" s="145"/>
      <c r="I117" s="145"/>
      <c r="J117" s="145"/>
    </row>
    <row r="118" ht="14.300000000000001" customHeight="1">
      <c r="A118" s="145"/>
      <c r="B118" s="145"/>
      <c r="C118" s="145"/>
      <c r="D118" s="140"/>
      <c r="E118" s="140"/>
      <c r="F118" s="140"/>
      <c r="G118" s="140"/>
      <c r="H118" s="145"/>
      <c r="I118" s="145"/>
      <c r="J118" s="145"/>
    </row>
    <row r="119" ht="14.300000000000001" customHeight="1">
      <c r="A119" s="145"/>
      <c r="B119" s="145"/>
      <c r="C119" s="145"/>
      <c r="D119" s="140"/>
      <c r="E119" s="140"/>
      <c r="F119" s="140"/>
      <c r="G119" s="140"/>
      <c r="H119" s="145"/>
      <c r="I119" s="145"/>
      <c r="J119" s="145"/>
    </row>
    <row r="120" ht="14.300000000000001" customHeight="1">
      <c r="A120" s="145"/>
      <c r="B120" s="145"/>
      <c r="C120" s="145"/>
      <c r="D120" s="140"/>
      <c r="E120" s="140"/>
      <c r="F120" s="140"/>
      <c r="G120" s="140"/>
      <c r="H120" s="145"/>
      <c r="I120" s="145"/>
      <c r="J120" s="145"/>
    </row>
    <row r="121" ht="14.300000000000001" customHeight="1">
      <c r="A121" s="145"/>
      <c r="B121" s="145"/>
      <c r="C121" s="145"/>
      <c r="D121" s="140"/>
      <c r="E121" s="140"/>
      <c r="F121" s="140"/>
      <c r="G121" s="140"/>
      <c r="H121" s="145"/>
      <c r="I121" s="145"/>
      <c r="J121" s="145"/>
    </row>
    <row r="122" ht="14.300000000000001" customHeight="1">
      <c r="A122" s="145"/>
      <c r="B122" s="145"/>
      <c r="C122" s="145"/>
      <c r="D122" s="140"/>
      <c r="E122" s="140"/>
      <c r="F122" s="140"/>
      <c r="G122" s="140"/>
      <c r="H122" s="145"/>
      <c r="I122" s="145"/>
      <c r="J122" s="145"/>
    </row>
    <row r="123" ht="14.300000000000001" customHeight="1">
      <c r="A123" s="145"/>
      <c r="B123" s="145"/>
      <c r="C123" s="145"/>
      <c r="D123" s="140"/>
      <c r="E123" s="140"/>
      <c r="F123" s="140"/>
      <c r="G123" s="140"/>
      <c r="H123" s="145"/>
      <c r="I123" s="145"/>
      <c r="J123" s="145"/>
    </row>
    <row r="124" ht="14.300000000000001" customHeight="1">
      <c r="A124" s="145"/>
      <c r="B124" s="145"/>
      <c r="C124" s="145"/>
      <c r="D124" s="140"/>
      <c r="E124" s="140"/>
      <c r="F124" s="140"/>
      <c r="G124" s="140"/>
      <c r="H124" s="145"/>
      <c r="I124" s="145"/>
      <c r="J124" s="145"/>
    </row>
    <row r="125" ht="14.300000000000001" customHeight="1">
      <c r="A125" s="145"/>
      <c r="B125" s="145"/>
      <c r="C125" s="145"/>
      <c r="D125" s="140"/>
      <c r="E125" s="140"/>
      <c r="F125" s="140"/>
      <c r="G125" s="140"/>
      <c r="H125" s="145"/>
      <c r="I125" s="145"/>
      <c r="J125" s="145"/>
    </row>
    <row r="126" ht="14.300000000000001" customHeight="1">
      <c r="A126" s="145"/>
      <c r="B126" s="145"/>
      <c r="C126" s="145"/>
      <c r="D126" s="140"/>
      <c r="E126" s="140"/>
      <c r="F126" s="140"/>
      <c r="G126" s="140"/>
      <c r="H126" s="145"/>
      <c r="I126" s="145"/>
      <c r="J126" s="145"/>
    </row>
    <row r="127" ht="14.300000000000001" customHeight="1">
      <c r="A127" s="145"/>
      <c r="B127" s="145"/>
      <c r="C127" s="145"/>
      <c r="D127" s="140"/>
      <c r="E127" s="140"/>
      <c r="F127" s="140"/>
      <c r="G127" s="140"/>
      <c r="H127" s="145"/>
      <c r="I127" s="145"/>
      <c r="J127" s="145"/>
    </row>
    <row r="128" ht="14.300000000000001" customHeight="1">
      <c r="A128" s="145"/>
      <c r="B128" s="145"/>
      <c r="C128" s="145"/>
      <c r="D128" s="140"/>
      <c r="E128" s="140"/>
      <c r="F128" s="140"/>
      <c r="G128" s="140"/>
      <c r="H128" s="145"/>
      <c r="I128" s="145"/>
      <c r="J128" s="145"/>
    </row>
    <row r="129" ht="14.300000000000001" customHeight="1">
      <c r="A129" s="145"/>
      <c r="B129" s="145"/>
      <c r="C129" s="145"/>
      <c r="D129" s="140"/>
      <c r="E129" s="140"/>
      <c r="F129" s="140"/>
      <c r="G129" s="140"/>
      <c r="H129" s="145"/>
      <c r="I129" s="145"/>
      <c r="J129" s="145"/>
    </row>
    <row r="130" ht="14.300000000000001" customHeight="1">
      <c r="A130" s="145"/>
      <c r="B130" s="145"/>
      <c r="C130" s="145"/>
      <c r="D130" s="140"/>
      <c r="E130" s="140"/>
      <c r="F130" s="140"/>
      <c r="G130" s="140"/>
      <c r="H130" s="145"/>
      <c r="I130" s="145"/>
      <c r="J130" s="145"/>
    </row>
    <row r="131" ht="14.300000000000001" customHeight="1">
      <c r="A131" s="145"/>
      <c r="B131" s="145"/>
      <c r="C131" s="145"/>
      <c r="D131" s="140"/>
      <c r="E131" s="140"/>
      <c r="F131" s="140"/>
      <c r="G131" s="140"/>
      <c r="H131" s="145"/>
      <c r="I131" s="145"/>
      <c r="J131" s="145"/>
    </row>
    <row r="132" ht="14.300000000000001" customHeight="1">
      <c r="A132" s="145"/>
      <c r="B132" s="145"/>
      <c r="C132" s="145"/>
      <c r="D132" s="140"/>
      <c r="E132" s="140"/>
      <c r="F132" s="140"/>
      <c r="G132" s="140"/>
      <c r="H132" s="145"/>
      <c r="I132" s="145"/>
      <c r="J132" s="145"/>
    </row>
    <row r="133" ht="14.300000000000001" customHeight="1">
      <c r="A133" s="145"/>
      <c r="B133" s="145"/>
      <c r="C133" s="145"/>
      <c r="D133" s="140"/>
      <c r="E133" s="140"/>
      <c r="F133" s="140"/>
      <c r="G133" s="140"/>
      <c r="H133" s="145"/>
      <c r="I133" s="145"/>
      <c r="J133" s="145"/>
    </row>
    <row r="134" ht="14.300000000000001" customHeight="1">
      <c r="A134" s="145"/>
      <c r="B134" s="145"/>
      <c r="C134" s="145"/>
      <c r="D134" s="140"/>
      <c r="E134" s="140"/>
      <c r="F134" s="140"/>
      <c r="G134" s="140"/>
      <c r="H134" s="145"/>
      <c r="I134" s="145"/>
      <c r="J134" s="145"/>
    </row>
    <row r="135" ht="14.300000000000001" customHeight="1">
      <c r="A135" s="145"/>
      <c r="B135" s="145"/>
      <c r="C135" s="145"/>
      <c r="D135" s="140"/>
      <c r="E135" s="140"/>
      <c r="F135" s="140"/>
      <c r="G135" s="140"/>
      <c r="H135" s="145"/>
      <c r="I135" s="145"/>
      <c r="J135" s="145"/>
    </row>
    <row r="136" ht="14.300000000000001" customHeight="1">
      <c r="A136" s="145"/>
      <c r="B136" s="145"/>
      <c r="C136" s="145"/>
      <c r="D136" s="140"/>
      <c r="E136" s="140"/>
      <c r="F136" s="140"/>
      <c r="G136" s="140"/>
      <c r="H136" s="145"/>
      <c r="I136" s="145"/>
      <c r="J136" s="145"/>
    </row>
    <row r="137" ht="14.300000000000001" customHeight="1">
      <c r="A137" s="145"/>
      <c r="B137" s="145"/>
      <c r="C137" s="145"/>
      <c r="D137" s="140"/>
      <c r="E137" s="140"/>
      <c r="F137" s="140"/>
      <c r="G137" s="140"/>
      <c r="H137" s="145"/>
      <c r="I137" s="145"/>
      <c r="J137" s="145"/>
    </row>
    <row r="138" ht="14.300000000000001" customHeight="1">
      <c r="A138" s="145"/>
      <c r="B138" s="145"/>
      <c r="C138" s="145"/>
      <c r="D138" s="140"/>
      <c r="E138" s="140"/>
      <c r="F138" s="140"/>
      <c r="G138" s="140"/>
      <c r="H138" s="145"/>
      <c r="I138" s="145"/>
      <c r="J138" s="145"/>
    </row>
    <row r="139" ht="14.300000000000001" customHeight="1">
      <c r="A139" s="145"/>
      <c r="B139" s="145"/>
      <c r="C139" s="145"/>
      <c r="D139" s="140"/>
      <c r="E139" s="140"/>
      <c r="F139" s="140"/>
      <c r="G139" s="140"/>
      <c r="H139" s="145"/>
      <c r="I139" s="145"/>
      <c r="J139" s="145"/>
    </row>
    <row r="140" ht="14.300000000000001" customHeight="1">
      <c r="A140" s="145"/>
      <c r="B140" s="145"/>
      <c r="C140" s="145"/>
      <c r="D140" s="140"/>
      <c r="E140" s="140"/>
      <c r="F140" s="140"/>
      <c r="G140" s="140"/>
      <c r="H140" s="145"/>
      <c r="I140" s="145"/>
      <c r="J140" s="145"/>
    </row>
    <row r="141" ht="14.300000000000001" customHeight="1">
      <c r="A141" s="145"/>
      <c r="B141" s="145"/>
      <c r="C141" s="145"/>
      <c r="D141" s="140"/>
      <c r="E141" s="140"/>
      <c r="F141" s="140"/>
      <c r="G141" s="140"/>
      <c r="H141" s="145"/>
      <c r="I141" s="145"/>
      <c r="J141" s="145"/>
    </row>
    <row r="142" ht="14.300000000000001" customHeight="1">
      <c r="A142" s="145"/>
      <c r="B142" s="145"/>
      <c r="C142" s="145"/>
      <c r="D142" s="140"/>
      <c r="E142" s="140"/>
      <c r="F142" s="140"/>
      <c r="G142" s="140"/>
      <c r="H142" s="145"/>
      <c r="I142" s="145"/>
      <c r="J142" s="145"/>
    </row>
    <row r="143" ht="14.300000000000001" customHeight="1">
      <c r="A143" s="145"/>
      <c r="B143" s="145"/>
      <c r="C143" s="145"/>
      <c r="D143" s="140"/>
      <c r="E143" s="140"/>
      <c r="F143" s="140"/>
      <c r="G143" s="140"/>
      <c r="H143" s="145"/>
      <c r="I143" s="145"/>
      <c r="J143" s="145"/>
    </row>
    <row r="144" ht="14.300000000000001" customHeight="1">
      <c r="A144" s="145"/>
      <c r="B144" s="145"/>
      <c r="C144" s="145"/>
      <c r="D144" s="140"/>
      <c r="E144" s="140"/>
      <c r="F144" s="140"/>
      <c r="G144" s="140"/>
      <c r="H144" s="145"/>
      <c r="I144" s="145"/>
      <c r="J144" s="145"/>
    </row>
    <row r="145" ht="14.300000000000001" customHeight="1">
      <c r="A145" s="145"/>
      <c r="B145" s="145"/>
      <c r="C145" s="145"/>
      <c r="D145" s="140"/>
      <c r="E145" s="140"/>
      <c r="F145" s="140"/>
      <c r="G145" s="140"/>
      <c r="H145" s="145"/>
      <c r="I145" s="145"/>
      <c r="J145" s="145"/>
    </row>
    <row r="146" ht="14.300000000000001" customHeight="1">
      <c r="A146" s="145"/>
      <c r="B146" s="145"/>
      <c r="C146" s="145"/>
      <c r="D146" s="140"/>
      <c r="E146" s="140"/>
      <c r="F146" s="140"/>
      <c r="G146" s="140"/>
      <c r="H146" s="145"/>
      <c r="I146" s="145"/>
      <c r="J146" s="145"/>
    </row>
    <row r="147" ht="14.300000000000001" customHeight="1">
      <c r="A147" s="145"/>
      <c r="B147" s="145"/>
      <c r="C147" s="145"/>
      <c r="D147" s="140"/>
      <c r="E147" s="140"/>
      <c r="F147" s="140"/>
      <c r="G147" s="140"/>
      <c r="H147" s="145"/>
      <c r="I147" s="145"/>
      <c r="J147" s="145"/>
    </row>
    <row r="148" ht="14.300000000000001" customHeight="1">
      <c r="A148" s="145"/>
      <c r="B148" s="145"/>
      <c r="C148" s="145"/>
      <c r="D148" s="140"/>
      <c r="E148" s="140"/>
      <c r="F148" s="140"/>
      <c r="G148" s="140"/>
      <c r="H148" s="145"/>
      <c r="I148" s="145"/>
      <c r="J148" s="145"/>
    </row>
    <row r="149" ht="14.300000000000001" customHeight="1">
      <c r="A149" s="145"/>
      <c r="B149" s="145"/>
      <c r="C149" s="145"/>
      <c r="D149" s="140"/>
      <c r="E149" s="140"/>
      <c r="F149" s="140"/>
      <c r="G149" s="140"/>
      <c r="H149" s="145"/>
      <c r="I149" s="145"/>
      <c r="J149" s="145"/>
    </row>
    <row r="150" ht="14.300000000000001" customHeight="1">
      <c r="A150" s="145"/>
      <c r="B150" s="145"/>
      <c r="C150" s="145"/>
      <c r="D150" s="140"/>
      <c r="E150" s="140"/>
      <c r="F150" s="140"/>
      <c r="G150" s="140"/>
      <c r="H150" s="145"/>
      <c r="I150" s="145"/>
      <c r="J150" s="145"/>
    </row>
    <row r="151" ht="14.300000000000001" customHeight="1">
      <c r="A151" s="145"/>
      <c r="B151" s="145"/>
      <c r="C151" s="145"/>
      <c r="D151" s="140"/>
      <c r="E151" s="140"/>
      <c r="F151" s="140"/>
      <c r="G151" s="140"/>
      <c r="H151" s="145"/>
      <c r="I151" s="145"/>
      <c r="J151" s="145"/>
    </row>
    <row r="152" ht="14.300000000000001" customHeight="1">
      <c r="A152" s="145"/>
      <c r="B152" s="145"/>
      <c r="C152" s="145"/>
      <c r="D152" s="140"/>
      <c r="E152" s="140"/>
      <c r="F152" s="140"/>
      <c r="G152" s="140"/>
      <c r="H152" s="145"/>
      <c r="I152" s="145"/>
      <c r="J152" s="145"/>
    </row>
    <row r="153" ht="14.300000000000001" customHeight="1">
      <c r="A153" s="145"/>
      <c r="B153" s="145"/>
      <c r="C153" s="145"/>
      <c r="D153" s="140"/>
      <c r="E153" s="140"/>
      <c r="F153" s="140"/>
      <c r="G153" s="140"/>
      <c r="H153" s="145"/>
      <c r="I153" s="145"/>
      <c r="J153" s="145"/>
    </row>
    <row r="154" ht="14.300000000000001" customHeight="1">
      <c r="A154" s="145"/>
      <c r="B154" s="145"/>
      <c r="C154" s="145"/>
      <c r="D154" s="140"/>
      <c r="E154" s="140"/>
      <c r="F154" s="140"/>
      <c r="G154" s="140"/>
      <c r="H154" s="145"/>
      <c r="I154" s="145"/>
      <c r="J154" s="145"/>
    </row>
    <row r="155" ht="14.300000000000001" customHeight="1">
      <c r="A155" s="145"/>
      <c r="B155" s="145"/>
      <c r="C155" s="145"/>
      <c r="D155" s="140"/>
      <c r="E155" s="140"/>
      <c r="F155" s="140"/>
      <c r="G155" s="140"/>
      <c r="H155" s="145"/>
      <c r="I155" s="145"/>
      <c r="J155" s="145"/>
    </row>
    <row r="156" ht="14.300000000000001" customHeight="1">
      <c r="A156" s="145"/>
      <c r="B156" s="145"/>
      <c r="C156" s="145"/>
      <c r="D156" s="140"/>
      <c r="E156" s="140"/>
      <c r="F156" s="140"/>
      <c r="G156" s="140"/>
      <c r="H156" s="145"/>
      <c r="I156" s="145"/>
      <c r="J156" s="145"/>
    </row>
    <row r="157" ht="14.949999999999999" customHeight="1">
      <c r="D157" s="140"/>
      <c r="E157" s="140"/>
      <c r="F157" s="140"/>
      <c r="G157" s="140"/>
    </row>
    <row r="158" ht="14.949999999999999" customHeight="1">
      <c r="D158" s="140"/>
      <c r="E158" s="140"/>
      <c r="F158" s="140"/>
      <c r="G158" s="140"/>
    </row>
    <row r="159" ht="14.949999999999999" customHeight="1">
      <c r="D159" s="140"/>
      <c r="E159" s="140"/>
      <c r="F159" s="140"/>
      <c r="G159" s="140"/>
    </row>
    <row r="160" ht="14.949999999999999" customHeight="1">
      <c r="D160" s="140"/>
      <c r="E160" s="140"/>
      <c r="F160" s="140"/>
      <c r="G160" s="140"/>
    </row>
    <row r="161" ht="14.949999999999999" customHeight="1">
      <c r="D161" s="140"/>
      <c r="E161" s="140"/>
      <c r="F161" s="140"/>
      <c r="G161" s="140"/>
    </row>
    <row r="162" ht="14.949999999999999" customHeight="1">
      <c r="D162" s="140"/>
      <c r="E162" s="140"/>
      <c r="F162" s="140"/>
      <c r="G162" s="140"/>
    </row>
    <row r="163" ht="14.949999999999999" customHeight="1">
      <c r="D163" s="140"/>
      <c r="E163" s="140"/>
      <c r="F163" s="140"/>
      <c r="G163" s="140"/>
    </row>
    <row r="164" ht="14.949999999999999" customHeight="1">
      <c r="D164" s="140"/>
      <c r="E164" s="140"/>
      <c r="F164" s="140"/>
      <c r="G164" s="140"/>
    </row>
    <row r="165" ht="14.949999999999999" customHeight="1">
      <c r="D165" s="140"/>
      <c r="E165" s="140"/>
      <c r="F165" s="140"/>
      <c r="G165" s="140"/>
    </row>
    <row r="166" ht="14.949999999999999" customHeight="1">
      <c r="D166" s="140"/>
      <c r="E166" s="140"/>
      <c r="F166" s="140"/>
      <c r="G166" s="140"/>
    </row>
    <row r="167" ht="14.949999999999999" customHeight="1">
      <c r="D167" s="140"/>
      <c r="E167" s="140"/>
      <c r="F167" s="140"/>
      <c r="G167" s="140"/>
    </row>
    <row r="168" ht="14.949999999999999" customHeight="1">
      <c r="D168" s="140"/>
      <c r="E168" s="140"/>
      <c r="F168" s="140"/>
      <c r="G168" s="140"/>
    </row>
    <row r="169" ht="14.949999999999999" customHeight="1">
      <c r="D169" s="140"/>
      <c r="E169" s="140"/>
      <c r="F169" s="140"/>
      <c r="G169" s="140"/>
    </row>
    <row r="170" ht="14.949999999999999" customHeight="1">
      <c r="D170" s="140"/>
      <c r="E170" s="140"/>
      <c r="F170" s="140"/>
      <c r="G170" s="140"/>
    </row>
    <row r="171" ht="14.949999999999999" customHeight="1">
      <c r="D171" s="140"/>
      <c r="E171" s="140"/>
      <c r="F171" s="140"/>
      <c r="G171" s="140"/>
    </row>
    <row r="172" ht="14.949999999999999" customHeight="1">
      <c r="D172" s="140"/>
      <c r="E172" s="140"/>
      <c r="F172" s="140"/>
      <c r="G172" s="140"/>
    </row>
    <row r="173" ht="14.949999999999999" customHeight="1">
      <c r="D173" s="140"/>
      <c r="E173" s="140"/>
      <c r="F173" s="140"/>
      <c r="G173" s="140"/>
    </row>
    <row r="174" ht="14.949999999999999" customHeight="1">
      <c r="D174" s="140"/>
      <c r="E174" s="140"/>
      <c r="F174" s="140"/>
      <c r="G174" s="140"/>
    </row>
    <row r="175" ht="14.949999999999999" customHeight="1">
      <c r="D175" s="140"/>
      <c r="E175" s="140"/>
      <c r="F175" s="140"/>
      <c r="G175" s="140"/>
    </row>
    <row r="176" ht="14.949999999999999" customHeight="1">
      <c r="D176" s="140"/>
      <c r="E176" s="140"/>
      <c r="F176" s="140"/>
      <c r="G176" s="140"/>
    </row>
    <row r="177" ht="14.949999999999999" customHeight="1">
      <c r="D177" s="140"/>
      <c r="E177" s="140"/>
      <c r="F177" s="140"/>
      <c r="G177" s="140"/>
    </row>
    <row r="178" ht="14.949999999999999" customHeight="1">
      <c r="D178" s="140"/>
      <c r="E178" s="140"/>
      <c r="F178" s="140"/>
      <c r="G178" s="140"/>
    </row>
    <row r="179" ht="14.949999999999999" customHeight="1">
      <c r="D179" s="140"/>
      <c r="E179" s="140"/>
      <c r="F179" s="140"/>
      <c r="G179" s="140"/>
    </row>
    <row r="180" ht="14.949999999999999" customHeight="1">
      <c r="D180" s="140"/>
      <c r="E180" s="140"/>
      <c r="F180" s="140"/>
      <c r="G180" s="140"/>
    </row>
    <row r="181" ht="14.949999999999999" customHeight="1">
      <c r="D181" s="140"/>
      <c r="E181" s="140"/>
      <c r="F181" s="140"/>
      <c r="G181" s="140"/>
    </row>
    <row r="182" ht="14.949999999999999" customHeight="1">
      <c r="D182" s="140"/>
      <c r="E182" s="140"/>
      <c r="F182" s="140"/>
      <c r="G182" s="140"/>
    </row>
    <row r="183" ht="14.949999999999999" customHeight="1">
      <c r="D183" s="140"/>
      <c r="E183" s="140"/>
      <c r="F183" s="140"/>
      <c r="G183" s="140"/>
    </row>
    <row r="184" ht="14.949999999999999" customHeight="1">
      <c r="D184" s="140"/>
      <c r="E184" s="140"/>
      <c r="F184" s="140"/>
      <c r="G184" s="140"/>
    </row>
    <row r="185" ht="14.949999999999999" customHeight="1">
      <c r="D185" s="140"/>
      <c r="E185" s="140"/>
      <c r="F185" s="140"/>
      <c r="G185" s="140"/>
    </row>
    <row r="186" ht="14.949999999999999" customHeight="1">
      <c r="D186" s="140"/>
      <c r="E186" s="140"/>
      <c r="F186" s="140"/>
      <c r="G186" s="140"/>
    </row>
    <row r="187" ht="14.949999999999999" customHeight="1">
      <c r="D187" s="140"/>
      <c r="E187" s="140"/>
      <c r="F187" s="140"/>
      <c r="G187" s="140"/>
    </row>
    <row r="188" ht="14.949999999999999" customHeight="1">
      <c r="D188" s="140"/>
      <c r="E188" s="140"/>
      <c r="F188" s="140"/>
      <c r="G188" s="140"/>
    </row>
    <row r="189" ht="14.949999999999999" customHeight="1">
      <c r="D189" s="140"/>
      <c r="E189" s="140"/>
      <c r="F189" s="140"/>
      <c r="G189" s="140"/>
    </row>
    <row r="190" ht="14.949999999999999" customHeight="1">
      <c r="D190" s="140"/>
      <c r="E190" s="140"/>
      <c r="F190" s="140"/>
      <c r="G190" s="140"/>
    </row>
    <row r="191" ht="14.949999999999999" customHeight="1">
      <c r="D191" s="140"/>
      <c r="E191" s="140"/>
      <c r="F191" s="140"/>
      <c r="G191" s="140"/>
    </row>
    <row r="192" ht="14.949999999999999" customHeight="1">
      <c r="D192" s="140"/>
      <c r="E192" s="140"/>
      <c r="F192" s="140"/>
      <c r="G192" s="140"/>
    </row>
    <row r="193" ht="14.949999999999999" customHeight="1">
      <c r="D193" s="140"/>
      <c r="E193" s="140"/>
      <c r="F193" s="140"/>
      <c r="G193" s="140"/>
    </row>
    <row r="194" ht="14.949999999999999" customHeight="1">
      <c r="D194" s="140"/>
      <c r="E194" s="140"/>
      <c r="F194" s="140"/>
      <c r="G194" s="140"/>
    </row>
    <row r="195" ht="14.949999999999999" customHeight="1">
      <c r="D195" s="140"/>
      <c r="E195" s="140"/>
      <c r="F195" s="140"/>
      <c r="G195" s="140"/>
    </row>
    <row r="196" ht="14.949999999999999" customHeight="1">
      <c r="D196" s="140"/>
      <c r="E196" s="140"/>
      <c r="F196" s="140"/>
      <c r="G196" s="140"/>
    </row>
    <row r="197" ht="14.949999999999999" customHeight="1">
      <c r="D197" s="140"/>
      <c r="E197" s="140"/>
      <c r="F197" s="140"/>
      <c r="G197" s="140"/>
    </row>
    <row r="198" ht="14.949999999999999" customHeight="1">
      <c r="D198" s="140"/>
      <c r="E198" s="140"/>
      <c r="F198" s="140"/>
      <c r="G198" s="140"/>
    </row>
    <row r="199" ht="14.949999999999999" customHeight="1">
      <c r="D199" s="140"/>
      <c r="E199" s="140"/>
      <c r="F199" s="140"/>
      <c r="G199" s="140"/>
    </row>
    <row r="200" ht="14.949999999999999" customHeight="1">
      <c r="D200" s="140"/>
      <c r="E200" s="140"/>
      <c r="F200" s="140"/>
      <c r="G200" s="140"/>
    </row>
    <row r="201" ht="14.949999999999999" customHeight="1">
      <c r="D201" s="140"/>
      <c r="E201" s="140"/>
      <c r="F201" s="140"/>
      <c r="G201" s="140"/>
    </row>
    <row r="202" ht="14.949999999999999" customHeight="1">
      <c r="D202" s="140"/>
      <c r="E202" s="140"/>
      <c r="F202" s="140"/>
      <c r="G202" s="140"/>
    </row>
    <row r="203" ht="14.949999999999999" customHeight="1">
      <c r="D203" s="140"/>
      <c r="E203" s="140"/>
      <c r="F203" s="140"/>
      <c r="G203" s="140"/>
    </row>
    <row r="204" ht="14.949999999999999" customHeight="1">
      <c r="D204" s="140"/>
      <c r="E204" s="140"/>
      <c r="F204" s="140"/>
      <c r="G204" s="140"/>
    </row>
    <row r="205" ht="14.949999999999999" customHeight="1">
      <c r="D205" s="140"/>
      <c r="E205" s="140"/>
      <c r="F205" s="140"/>
      <c r="G205" s="140"/>
    </row>
    <row r="206" ht="14.949999999999999" customHeight="1">
      <c r="D206" s="140"/>
      <c r="E206" s="140"/>
      <c r="F206" s="140"/>
      <c r="G206" s="140"/>
    </row>
    <row r="207" ht="14.949999999999999" customHeight="1">
      <c r="D207" s="140"/>
      <c r="E207" s="140"/>
      <c r="F207" s="140"/>
      <c r="G207" s="140"/>
    </row>
    <row r="208" ht="14.949999999999999" customHeight="1">
      <c r="D208" s="140"/>
      <c r="E208" s="140"/>
      <c r="F208" s="140"/>
      <c r="G208" s="140"/>
    </row>
    <row r="209" ht="14.949999999999999" customHeight="1">
      <c r="D209" s="140"/>
      <c r="E209" s="140"/>
      <c r="F209" s="140"/>
      <c r="G209" s="140"/>
    </row>
    <row r="210" ht="14.949999999999999" customHeight="1">
      <c r="D210" s="140"/>
      <c r="E210" s="140"/>
      <c r="F210" s="140"/>
      <c r="G210" s="140"/>
    </row>
    <row r="211" ht="14.949999999999999" customHeight="1">
      <c r="D211" s="140"/>
      <c r="E211" s="140"/>
      <c r="F211" s="140"/>
      <c r="G211" s="140"/>
    </row>
    <row r="212" ht="14.949999999999999" customHeight="1">
      <c r="D212" s="140"/>
      <c r="E212" s="140"/>
      <c r="F212" s="140"/>
      <c r="G212" s="140"/>
    </row>
    <row r="213" ht="14.949999999999999" customHeight="1">
      <c r="D213" s="140"/>
      <c r="E213" s="140"/>
      <c r="F213" s="140"/>
      <c r="G213" s="140"/>
    </row>
    <row r="214" ht="14.949999999999999" customHeight="1">
      <c r="D214" s="140"/>
      <c r="E214" s="140"/>
      <c r="F214" s="140"/>
      <c r="G214" s="140"/>
    </row>
    <row r="215" ht="14.949999999999999" customHeight="1">
      <c r="D215" s="140"/>
      <c r="E215" s="140"/>
      <c r="F215" s="140"/>
      <c r="G215" s="140"/>
    </row>
    <row r="216" ht="14.949999999999999" customHeight="1">
      <c r="D216" s="140"/>
      <c r="E216" s="140"/>
      <c r="F216" s="140"/>
      <c r="G216" s="140"/>
    </row>
    <row r="217" ht="14.949999999999999" customHeight="1">
      <c r="D217" s="140"/>
      <c r="E217" s="140"/>
      <c r="F217" s="140"/>
      <c r="G217" s="140"/>
    </row>
    <row r="218" ht="14.949999999999999" customHeight="1">
      <c r="D218" s="140"/>
      <c r="E218" s="140"/>
      <c r="F218" s="140"/>
      <c r="G218" s="140"/>
    </row>
    <row r="219" ht="14.949999999999999" customHeight="1">
      <c r="D219" s="140"/>
      <c r="E219" s="140"/>
      <c r="F219" s="140"/>
      <c r="G219" s="140"/>
    </row>
    <row r="220" ht="14.949999999999999" customHeight="1">
      <c r="D220" s="140"/>
      <c r="E220" s="140"/>
      <c r="F220" s="140"/>
      <c r="G220" s="140"/>
    </row>
    <row r="221" ht="14.949999999999999" customHeight="1">
      <c r="D221" s="140"/>
      <c r="E221" s="140"/>
      <c r="F221" s="140"/>
      <c r="G221" s="140"/>
    </row>
    <row r="222" ht="14.949999999999999" customHeight="1">
      <c r="D222" s="140"/>
      <c r="E222" s="140"/>
      <c r="F222" s="140"/>
      <c r="G222" s="140"/>
    </row>
    <row r="223" ht="14.949999999999999" customHeight="1">
      <c r="D223" s="140"/>
      <c r="E223" s="140"/>
      <c r="F223" s="140"/>
      <c r="G223" s="140"/>
    </row>
    <row r="224" ht="14.949999999999999" customHeight="1">
      <c r="D224" s="140"/>
      <c r="E224" s="140"/>
      <c r="F224" s="140"/>
      <c r="G224" s="140"/>
    </row>
    <row r="225" ht="14.949999999999999" customHeight="1">
      <c r="D225" s="140"/>
      <c r="E225" s="140"/>
      <c r="F225" s="140"/>
      <c r="G225" s="140"/>
    </row>
    <row r="226" ht="14.949999999999999" customHeight="1">
      <c r="D226" s="140"/>
      <c r="E226" s="140"/>
      <c r="F226" s="140"/>
      <c r="G226" s="140"/>
    </row>
    <row r="227" ht="14.949999999999999" customHeight="1">
      <c r="D227" s="140"/>
      <c r="E227" s="140"/>
      <c r="F227" s="140"/>
      <c r="G227" s="140"/>
    </row>
    <row r="228" ht="14.949999999999999" customHeight="1">
      <c r="D228" s="140"/>
      <c r="E228" s="140"/>
      <c r="F228" s="140"/>
      <c r="G228" s="140"/>
    </row>
    <row r="229" ht="14.949999999999999" customHeight="1">
      <c r="D229" s="140"/>
      <c r="E229" s="140"/>
      <c r="F229" s="140"/>
      <c r="G229" s="140"/>
    </row>
    <row r="230" ht="14.949999999999999" customHeight="1">
      <c r="D230" s="140"/>
      <c r="E230" s="140"/>
      <c r="F230" s="140"/>
      <c r="G230" s="140"/>
    </row>
    <row r="231" ht="15" customHeight="1"/>
  </sheetData>
  <printOptions headings="0" gridLines="0"/>
  <pageMargins left="0.74995300000000009" right="0.74995300000000009" top="0.99993699999999996" bottom="0.99993699999999996" header="0.78750000000000009" footer="0.78750000000000009"/>
  <pageSetup paperSize="9" scale="34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GridLines="1" zoomScale="100" workbookViewId="0">
      <selection activeCell="A1" activeCellId="0" sqref="A1"/>
    </sheetView>
  </sheetViews>
  <sheetFormatPr defaultRowHeight="12.75"/>
  <cols>
    <col customWidth="1" min="1" max="16384" style="127" width="2.1240000000000001"/>
  </cols>
  <sheetData>
    <row r="1" ht="15" customHeight="1"/>
  </sheetData>
  <printOptions headings="0" gridLines="0"/>
  <pageMargins left="0.74995300000000009" right="0.74995300000000009" top="0.99993699999999996" bottom="0.99993699999999996" header="0.78750000000000009" footer="0.7875000000000000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Р7-Офис/2024.3.2.551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10</cp:revision>
  <dcterms:modified xsi:type="dcterms:W3CDTF">2024-09-26T13:07:48Z</dcterms:modified>
</cp:coreProperties>
</file>