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7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Лист1!$26:$27</definedName>
  </definedNames>
  <calcPr calcId="125725"/>
</workbook>
</file>

<file path=xl/calcChain.xml><?xml version="1.0" encoding="utf-8"?>
<calcChain xmlns="http://schemas.openxmlformats.org/spreadsheetml/2006/main">
  <c r="A48" i="1"/>
  <c r="A49" s="1"/>
  <c r="A50" s="1"/>
  <c r="A51" s="1"/>
  <c r="A52" s="1"/>
  <c r="A53" s="1"/>
  <c r="A54" s="1"/>
  <c r="A55" s="1"/>
  <c r="A40"/>
  <c r="A41" s="1"/>
  <c r="A42" s="1"/>
  <c r="A43" s="1"/>
</calcChain>
</file>

<file path=xl/sharedStrings.xml><?xml version="1.0" encoding="utf-8"?>
<sst xmlns="http://schemas.openxmlformats.org/spreadsheetml/2006/main" count="255" uniqueCount="129">
  <si>
    <t>№п/п</t>
  </si>
  <si>
    <t>Адрес, местоположение</t>
  </si>
  <si>
    <t>Комплексная программа, приказ</t>
  </si>
  <si>
    <t>Источник финансирования</t>
  </si>
  <si>
    <t>Требуемые мощности потребления энергоресурсов</t>
  </si>
  <si>
    <t>Фактическое состояние реализации проекта (этап)</t>
  </si>
  <si>
    <t>Газопровод Починки -   Изобильное-Северо-Ставропольское ПХГ (участок Петровск- Фролово- Изобильное)</t>
  </si>
  <si>
    <t>6</t>
  </si>
  <si>
    <t>2013-2015</t>
  </si>
  <si>
    <t>г. Нефтекумск</t>
  </si>
  <si>
    <t>г. Буденновск</t>
  </si>
  <si>
    <t>не предусмотрено</t>
  </si>
  <si>
    <t>г. Невинномысск</t>
  </si>
  <si>
    <t>-</t>
  </si>
  <si>
    <t>Изобильненский район</t>
  </si>
  <si>
    <t>Объем финансирования (млн. руб.)</t>
  </si>
  <si>
    <t>Закладка интенсивного сада с системой капельного орошения и внедрение клоновых подвоев на площади 1200 га</t>
  </si>
  <si>
    <t>Георгиевский район</t>
  </si>
  <si>
    <t>Благодарненский район</t>
  </si>
  <si>
    <t>Проведение реконструкции цеха по первичной переработке винограда</t>
  </si>
  <si>
    <t>Нефтекумский район</t>
  </si>
  <si>
    <t>Реконструкция и модернизация комплекса по приемке, хранению зерновых и масличных культур</t>
  </si>
  <si>
    <t>Грачевский район</t>
  </si>
  <si>
    <t>Развитие специализированных овощехранилищ</t>
  </si>
  <si>
    <t>Реконструкция орошаемого участка на площади 581 га</t>
  </si>
  <si>
    <t>Новоалександровский район</t>
  </si>
  <si>
    <t>Реконструкция системы орошения</t>
  </si>
  <si>
    <t>Туркменский район</t>
  </si>
  <si>
    <t>Строительство комплекса по разведению и откорму кроликов</t>
  </si>
  <si>
    <t>собственные средства</t>
  </si>
  <si>
    <t>Строительство молочно-товарной фермы</t>
  </si>
  <si>
    <t>Минераловодский район</t>
  </si>
  <si>
    <t>Инициатор проекта</t>
  </si>
  <si>
    <t>Наименование проекта</t>
  </si>
  <si>
    <t>ООО «Интеринвест»</t>
  </si>
  <si>
    <t>ООО СП «Опытный»</t>
  </si>
  <si>
    <t>ООО «Заря»</t>
  </si>
  <si>
    <t>ООО «АГРО»</t>
  </si>
  <si>
    <t>ОАО «Урожайное»</t>
  </si>
  <si>
    <t>ЗАО «Родина»</t>
  </si>
  <si>
    <t xml:space="preserve"> ООО «Ставропольский кролик»</t>
  </si>
  <si>
    <t>СПК «Степные Зори»</t>
  </si>
  <si>
    <t>Строительство тепличного комплекса</t>
  </si>
  <si>
    <t>Кировский район</t>
  </si>
  <si>
    <t>ООО «Овощи Ставрополья»</t>
  </si>
  <si>
    <t>Строительство «Агропромышленного парка «Ставрополье»</t>
  </si>
  <si>
    <t>ООО «Агропромышленный парк «Ставрополье»</t>
  </si>
  <si>
    <t>Коорданатор (ОИВ)</t>
  </si>
  <si>
    <t xml:space="preserve">министерство сельского хозяйства Ставропольского края </t>
  </si>
  <si>
    <t>комитет Ставропольского края по пищевой и перерабатывающей промышленности, торговле и лицензированию</t>
  </si>
  <si>
    <t>ООО «Ставролен»</t>
  </si>
  <si>
    <t>министерство энергетики, промышленности и связи Ставропольского края</t>
  </si>
  <si>
    <t xml:space="preserve">Строительство автосборочного завода </t>
  </si>
  <si>
    <t>г. Михайловск</t>
  </si>
  <si>
    <t xml:space="preserve">ООО АК «Ставрополь Авто» </t>
  </si>
  <si>
    <t xml:space="preserve">Ипатовский район, вблизи г. Ипатово;
Изобильненский район, вблизи с. Птичье
</t>
  </si>
  <si>
    <t>Каспийский трубопроводный консорциум</t>
  </si>
  <si>
    <t>Строительство внешнего железнодорожного пути необщего пользования</t>
  </si>
  <si>
    <t>г. Буденновск, Буденновский район</t>
  </si>
  <si>
    <t>Государственная программа Ставропольского края «Модернизация экономики, развитие инноваций, малого и среднего бизнеса, поддержка конкуренции и улучшение инвестиционного климата»</t>
  </si>
  <si>
    <t>средства федерального и краевого бюджетов</t>
  </si>
  <si>
    <t>министерство экономического развития Ставропольского края</t>
  </si>
  <si>
    <t>Объекты энергетической инфраструктуры</t>
  </si>
  <si>
    <t>Объекты социальной инфраструктуры</t>
  </si>
  <si>
    <t>Объекты транспортной инфраструктуры</t>
  </si>
  <si>
    <t>Объекты инженерной инфраструктуры</t>
  </si>
  <si>
    <t xml:space="preserve"> аул Эдельбай Благодарненского района</t>
  </si>
  <si>
    <t>Администрация  Благодарненского муниципального района</t>
  </si>
  <si>
    <t>Государственая программа Ставропольского края «Развитие образования»</t>
  </si>
  <si>
    <t>министерство образования и молодежной политики Ставропольского края</t>
  </si>
  <si>
    <t xml:space="preserve">с. Орловка Буденновского района </t>
  </si>
  <si>
    <t>средства краевого и местного бюджетов</t>
  </si>
  <si>
    <t>Администрация  Буденновского муниципального района</t>
  </si>
  <si>
    <t>Строительство детского сада на 150 мест</t>
  </si>
  <si>
    <t xml:space="preserve">Строительство дошкольного образовательного учреждения на 160 мест </t>
  </si>
  <si>
    <t xml:space="preserve"> г. Изобильный</t>
  </si>
  <si>
    <t>Администрация  Изобильненского муниципального района</t>
  </si>
  <si>
    <t>с. Левокумском, Левокумский район</t>
  </si>
  <si>
    <t>Администрация  Левокумского муниципального района</t>
  </si>
  <si>
    <t>п. Затеречный Нефтекумского района</t>
  </si>
  <si>
    <t>Государственая программа Ставропольского края «Развитие физической культуры и спорта»</t>
  </si>
  <si>
    <t>Администрация  Нефтекумского муниципального района</t>
  </si>
  <si>
    <t>министерство физической культуры и спорта Ставропольского края</t>
  </si>
  <si>
    <t>ОАО «Газпром»</t>
  </si>
  <si>
    <t>ОАО «Невиномысский Азот»</t>
  </si>
  <si>
    <t>Строительство комплексной спортивной площадки</t>
  </si>
  <si>
    <t>Бурение эксплуатационное на подземных хранилищах газа</t>
  </si>
  <si>
    <t>2014-2016</t>
  </si>
  <si>
    <t>Строительство двух нефтеперекачивающих станций: НПС-4, НПС-5</t>
  </si>
  <si>
    <t xml:space="preserve">Строительство детского сада на 95 мест </t>
  </si>
  <si>
    <t xml:space="preserve">2014-2020 </t>
  </si>
  <si>
    <t xml:space="preserve">2014-2015 </t>
  </si>
  <si>
    <t>1999-2017</t>
  </si>
  <si>
    <t xml:space="preserve">2014-2017 </t>
  </si>
  <si>
    <t xml:space="preserve">2014-2022 </t>
  </si>
  <si>
    <t>Планируемые сроки строительства (годы)</t>
  </si>
  <si>
    <t>УТВЕРЖДЕН
приказом министерства
экономического развития
Ставропольского края
от 03 октября 2014 г. № 1910/од</t>
  </si>
  <si>
    <t>2013-2018</t>
  </si>
  <si>
    <t>2014-2017</t>
  </si>
  <si>
    <t>2015-2018</t>
  </si>
  <si>
    <t xml:space="preserve">ООО «Биф Арт-Ст» </t>
  </si>
  <si>
    <t>Создание вертикально интегрированного агрокомплекса «Биф Арт – Ст» по откорму, убою и первичной переработке скота</t>
  </si>
  <si>
    <t>Территория Минераловодского муниципального района</t>
  </si>
  <si>
    <t>не предусмотренно</t>
  </si>
  <si>
    <t>Собственные средства и заемные банковские средства</t>
  </si>
  <si>
    <t>2015</t>
  </si>
  <si>
    <t>Перечень инвестиционных объектов энергетической, социальной, транспортной, инженерной и коммунальной инфраструктуры планируемых к строительству/реконструкции на территории Ставропольского края в 2016-2018 гг.</t>
  </si>
  <si>
    <t>ПАО «Газпром»</t>
  </si>
  <si>
    <t xml:space="preserve">Приказ ОАО «Газпром» от 13.07.2016 № 448 «О развитии системы ПХГ на территории Российской Федерации на 2016 год и прогноз до 2020 года» </t>
  </si>
  <si>
    <t>1119-2020</t>
  </si>
  <si>
    <t xml:space="preserve">Техническое перевооружение  ПС110/6кВ  "Нефтекумск" (замена сущ.выкл.110кВ на элегазовый выкл.типа ВЭБ-110, сущ.разъед. на разъединители с эл. двигат. приводом, сущ.ТН-110 на ТН типа НАМИ-110,  замена сущ. средств РЗА  на микропроцессорные защиты )                                                              </t>
  </si>
  <si>
    <t>филиал ОАО "МРСК Северного Кавказа" - "Ставропольэнерго"</t>
  </si>
  <si>
    <t>Проект нвестиционной программы филиала ПАО "МРСК Северного Кавказа" - "Ставропольэнерго" на 2016-2021 годы, опубликованный в сети Интернет в целях утверждения в Минэнерго России</t>
  </si>
  <si>
    <t>Реконструкция ПС 110 кВ "Центральная" в г.Ставрополе (организация системы плавки гололеда для ВЛ 110 кВ и 10 кВ с установкой устройства для плавки, устройство системы шин плавки гололеда на ОРУ-110 кВ и на РУ-10 кВ)</t>
  </si>
  <si>
    <t>г.Ставрополь</t>
  </si>
  <si>
    <t>Реконструкция ПС 110/35/10 кВ Новая Деревня  (устройство секционного выключателя с защитами ВЛ 110 кВ в том числе по Л-25 -релейной защиты  с абсолютной селективностью)</t>
  </si>
  <si>
    <t>с. Новая деревня,  Кочубеевский район</t>
  </si>
  <si>
    <t>Реконструкция ПС 110/10/6 кВ "Северная" в г.Ставрополе</t>
  </si>
  <si>
    <t>Реконструкция ПС 110 кВ "Полимер"для осуществления технологического присоединения энергопринимающих устройств  Георгиевского комбината строительных материалов (замена трансформатора 10 тыс. кВА на 16 тыс.кВА) Договор №419/2014 от 26.09.2014 (свыше 670)</t>
  </si>
  <si>
    <t>г.Георгиевск</t>
  </si>
  <si>
    <t>Строительство ПС 35/10 кВ "Верхнерусское" с заходом ВЛ 35 кВ выполненной по схеме отпайка от ВЛ 35 кВ ПС 110 кВ Промкомплекс – ПС 35 кВ Шахтер (Л-357)</t>
  </si>
  <si>
    <t>с.Верхнерусское</t>
  </si>
  <si>
    <t xml:space="preserve">Техническое перевооружение цеха СМУ №18 с увеличением производительности до 600 тыс. тонн в год </t>
  </si>
  <si>
    <t>Техническое 
перевооружение агрегата карбамида цеха №2-А с увеличением производительности до 1600тоннв сутки.</t>
  </si>
  <si>
    <t xml:space="preserve">Строительство комплекса переработки газа Северного Каспия в этилен </t>
  </si>
  <si>
    <t>100%                                         1 очередь</t>
  </si>
  <si>
    <t xml:space="preserve">НПС4-100%              НПС5-90%                                                  </t>
  </si>
  <si>
    <t xml:space="preserve">2008-2022 </t>
  </si>
  <si>
    <t xml:space="preserve">2014-2018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</si>
</sst>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.5"/>
      <color indexed="8"/>
      <name val="Calibri"/>
      <family val="2"/>
      <charset val="204"/>
    </font>
    <font>
      <sz val="12.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/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2" fontId="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9" fontId="13" fillId="2" borderId="1" xfId="0" applyNumberFormat="1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2" fontId="3" fillId="2" borderId="0" xfId="0" applyNumberFormat="1" applyFont="1" applyFill="1"/>
    <xf numFmtId="49" fontId="3" fillId="2" borderId="0" xfId="0" applyNumberFormat="1" applyFont="1" applyFill="1"/>
    <xf numFmtId="9" fontId="3" fillId="2" borderId="0" xfId="0" applyNumberFormat="1" applyFont="1" applyFill="1" applyAlignment="1">
      <alignment horizontal="center" vertical="center"/>
    </xf>
    <xf numFmtId="9" fontId="0" fillId="2" borderId="0" xfId="0" applyNumberFormat="1" applyFill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topLeftCell="A53" zoomScale="55" zoomScaleNormal="55" zoomScaleSheetLayoutView="55" workbookViewId="0">
      <selection activeCell="B61" sqref="B61"/>
    </sheetView>
  </sheetViews>
  <sheetFormatPr defaultRowHeight="15"/>
  <cols>
    <col min="1" max="1" width="7.85546875" style="1" customWidth="1"/>
    <col min="2" max="2" width="29.5703125" style="1" customWidth="1"/>
    <col min="3" max="3" width="58.5703125" style="2" customWidth="1"/>
    <col min="4" max="4" width="29.7109375" style="3" customWidth="1"/>
    <col min="5" max="5" width="50.5703125" style="3" customWidth="1"/>
    <col min="6" max="6" width="29.140625" style="4" customWidth="1"/>
    <col min="7" max="7" width="29.28515625" style="3" customWidth="1"/>
    <col min="8" max="8" width="20" style="5" customWidth="1"/>
    <col min="9" max="9" width="27" style="40" customWidth="1"/>
    <col min="10" max="10" width="31.7109375" style="1" hidden="1" customWidth="1"/>
    <col min="11" max="11" width="28.7109375" style="3" customWidth="1"/>
    <col min="12" max="16384" width="9.140625" style="3"/>
  </cols>
  <sheetData>
    <row r="1" spans="9:11">
      <c r="I1" s="44" t="s">
        <v>96</v>
      </c>
      <c r="J1" s="45"/>
      <c r="K1" s="45"/>
    </row>
    <row r="2" spans="9:11">
      <c r="I2" s="45"/>
      <c r="J2" s="45"/>
      <c r="K2" s="45"/>
    </row>
    <row r="3" spans="9:11">
      <c r="I3" s="45"/>
      <c r="J3" s="45"/>
      <c r="K3" s="45"/>
    </row>
    <row r="4" spans="9:11">
      <c r="I4" s="45"/>
      <c r="J4" s="45"/>
      <c r="K4" s="45"/>
    </row>
    <row r="5" spans="9:11">
      <c r="I5" s="45"/>
      <c r="J5" s="45"/>
      <c r="K5" s="45"/>
    </row>
    <row r="6" spans="9:11">
      <c r="I6" s="45"/>
      <c r="J6" s="45"/>
      <c r="K6" s="45"/>
    </row>
    <row r="7" spans="9:11">
      <c r="I7" s="45"/>
      <c r="J7" s="45"/>
      <c r="K7" s="45"/>
    </row>
    <row r="8" spans="9:11">
      <c r="I8" s="45"/>
      <c r="J8" s="45"/>
      <c r="K8" s="45"/>
    </row>
    <row r="9" spans="9:11">
      <c r="I9" s="45"/>
      <c r="J9" s="45"/>
      <c r="K9" s="45"/>
    </row>
    <row r="10" spans="9:11">
      <c r="I10" s="45"/>
      <c r="J10" s="45"/>
      <c r="K10" s="45"/>
    </row>
    <row r="11" spans="9:11">
      <c r="I11" s="45"/>
      <c r="J11" s="45"/>
      <c r="K11" s="45"/>
    </row>
    <row r="12" spans="9:11">
      <c r="I12" s="45"/>
      <c r="J12" s="45"/>
      <c r="K12" s="45"/>
    </row>
    <row r="13" spans="9:11">
      <c r="I13" s="45"/>
      <c r="J13" s="45"/>
      <c r="K13" s="45"/>
    </row>
    <row r="14" spans="9:11">
      <c r="I14" s="45"/>
      <c r="J14" s="45"/>
      <c r="K14" s="45"/>
    </row>
    <row r="15" spans="9:11">
      <c r="I15" s="45"/>
      <c r="J15" s="45"/>
      <c r="K15" s="45"/>
    </row>
    <row r="20" spans="1:11" ht="15" customHeight="1">
      <c r="A20" s="47" t="s">
        <v>106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5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5.75" customHeight="1">
      <c r="A24" s="6"/>
      <c r="B24" s="6"/>
      <c r="C24" s="6"/>
      <c r="D24" s="6"/>
      <c r="E24" s="6"/>
      <c r="F24" s="7"/>
      <c r="G24" s="6"/>
      <c r="H24" s="6"/>
      <c r="I24" s="8"/>
      <c r="J24" s="6"/>
      <c r="K24" s="6"/>
    </row>
    <row r="26" spans="1:11" s="13" customFormat="1" ht="69.75" customHeight="1">
      <c r="A26" s="9" t="s">
        <v>0</v>
      </c>
      <c r="B26" s="9" t="s">
        <v>32</v>
      </c>
      <c r="C26" s="9" t="s">
        <v>33</v>
      </c>
      <c r="D26" s="9" t="s">
        <v>1</v>
      </c>
      <c r="E26" s="9" t="s">
        <v>2</v>
      </c>
      <c r="F26" s="10" t="s">
        <v>15</v>
      </c>
      <c r="G26" s="9" t="s">
        <v>3</v>
      </c>
      <c r="H26" s="11" t="s">
        <v>95</v>
      </c>
      <c r="I26" s="12" t="s">
        <v>5</v>
      </c>
      <c r="J26" s="9" t="s">
        <v>4</v>
      </c>
      <c r="K26" s="9" t="s">
        <v>47</v>
      </c>
    </row>
    <row r="27" spans="1:11" s="13" customFormat="1" ht="17.25" customHeight="1">
      <c r="A27" s="9">
        <v>1</v>
      </c>
      <c r="B27" s="9"/>
      <c r="C27" s="9">
        <v>2</v>
      </c>
      <c r="D27" s="9">
        <v>3</v>
      </c>
      <c r="E27" s="9">
        <v>4</v>
      </c>
      <c r="F27" s="14">
        <v>5</v>
      </c>
      <c r="G27" s="11" t="s">
        <v>7</v>
      </c>
      <c r="H27" s="9">
        <v>7</v>
      </c>
      <c r="I27" s="14">
        <v>8</v>
      </c>
      <c r="J27" s="9">
        <v>9</v>
      </c>
      <c r="K27" s="9">
        <v>10</v>
      </c>
    </row>
    <row r="28" spans="1:11" s="13" customFormat="1" ht="45.75" customHeight="1">
      <c r="A28" s="46" t="s">
        <v>62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s="13" customFormat="1" ht="57.75" customHeight="1">
      <c r="A29" s="15">
        <v>1</v>
      </c>
      <c r="B29" s="15" t="s">
        <v>83</v>
      </c>
      <c r="C29" s="16" t="s">
        <v>6</v>
      </c>
      <c r="D29" s="17" t="s">
        <v>14</v>
      </c>
      <c r="E29" s="17" t="s">
        <v>11</v>
      </c>
      <c r="F29" s="18">
        <v>71.44</v>
      </c>
      <c r="G29" s="17" t="s">
        <v>29</v>
      </c>
      <c r="H29" s="19" t="s">
        <v>92</v>
      </c>
      <c r="I29" s="20">
        <v>0.79</v>
      </c>
      <c r="J29" s="15" t="s">
        <v>13</v>
      </c>
      <c r="K29" s="15" t="s">
        <v>61</v>
      </c>
    </row>
    <row r="30" spans="1:11" s="13" customFormat="1" ht="111" customHeight="1">
      <c r="A30" s="15">
        <v>2</v>
      </c>
      <c r="B30" s="16" t="s">
        <v>111</v>
      </c>
      <c r="C30" s="16" t="s">
        <v>110</v>
      </c>
      <c r="D30" s="16" t="s">
        <v>9</v>
      </c>
      <c r="E30" s="16" t="s">
        <v>112</v>
      </c>
      <c r="F30" s="21">
        <v>55.491</v>
      </c>
      <c r="G30" s="16" t="s">
        <v>29</v>
      </c>
      <c r="H30" s="16" t="s">
        <v>97</v>
      </c>
      <c r="I30" s="22">
        <v>0.5</v>
      </c>
      <c r="J30" s="16" t="s">
        <v>13</v>
      </c>
      <c r="K30" s="16" t="s">
        <v>61</v>
      </c>
    </row>
    <row r="31" spans="1:11" s="13" customFormat="1" ht="86.25" customHeight="1">
      <c r="A31" s="15">
        <v>3</v>
      </c>
      <c r="B31" s="16" t="s">
        <v>111</v>
      </c>
      <c r="C31" s="16" t="s">
        <v>113</v>
      </c>
      <c r="D31" s="16" t="s">
        <v>114</v>
      </c>
      <c r="E31" s="16" t="s">
        <v>112</v>
      </c>
      <c r="F31" s="21">
        <v>23.63</v>
      </c>
      <c r="G31" s="16" t="s">
        <v>29</v>
      </c>
      <c r="H31" s="16" t="s">
        <v>98</v>
      </c>
      <c r="I31" s="22">
        <v>0.08</v>
      </c>
      <c r="J31" s="16" t="s">
        <v>13</v>
      </c>
      <c r="K31" s="16" t="s">
        <v>61</v>
      </c>
    </row>
    <row r="32" spans="1:11" s="13" customFormat="1" ht="70.5" customHeight="1">
      <c r="A32" s="16">
        <v>4</v>
      </c>
      <c r="B32" s="16" t="s">
        <v>111</v>
      </c>
      <c r="C32" s="16" t="s">
        <v>115</v>
      </c>
      <c r="D32" s="16" t="s">
        <v>116</v>
      </c>
      <c r="E32" s="16" t="s">
        <v>112</v>
      </c>
      <c r="F32" s="21">
        <v>29.504000000000001</v>
      </c>
      <c r="G32" s="16" t="s">
        <v>29</v>
      </c>
      <c r="H32" s="16">
        <v>2017</v>
      </c>
      <c r="I32" s="22">
        <v>0</v>
      </c>
      <c r="J32" s="16" t="s">
        <v>13</v>
      </c>
      <c r="K32" s="16" t="s">
        <v>61</v>
      </c>
    </row>
    <row r="33" spans="1:11" s="13" customFormat="1" ht="114" customHeight="1">
      <c r="A33" s="16">
        <v>5</v>
      </c>
      <c r="B33" s="16" t="s">
        <v>111</v>
      </c>
      <c r="C33" s="23" t="s">
        <v>117</v>
      </c>
      <c r="D33" s="16" t="s">
        <v>114</v>
      </c>
      <c r="E33" s="16" t="s">
        <v>112</v>
      </c>
      <c r="F33" s="21">
        <v>103.0031056974025</v>
      </c>
      <c r="G33" s="16" t="s">
        <v>29</v>
      </c>
      <c r="H33" s="16" t="s">
        <v>87</v>
      </c>
      <c r="I33" s="22">
        <v>0.65</v>
      </c>
      <c r="J33" s="16" t="s">
        <v>13</v>
      </c>
      <c r="K33" s="16" t="s">
        <v>61</v>
      </c>
    </row>
    <row r="34" spans="1:11" s="13" customFormat="1" ht="117.75" customHeight="1">
      <c r="A34" s="16">
        <v>6</v>
      </c>
      <c r="B34" s="16" t="s">
        <v>111</v>
      </c>
      <c r="C34" s="16" t="s">
        <v>118</v>
      </c>
      <c r="D34" s="16" t="s">
        <v>119</v>
      </c>
      <c r="E34" s="16" t="s">
        <v>112</v>
      </c>
      <c r="F34" s="21">
        <v>32.22</v>
      </c>
      <c r="G34" s="16" t="s">
        <v>29</v>
      </c>
      <c r="H34" s="21" t="s">
        <v>99</v>
      </c>
      <c r="I34" s="22">
        <v>7.0000000000000007E-2</v>
      </c>
      <c r="J34" s="16" t="s">
        <v>13</v>
      </c>
      <c r="K34" s="16" t="s">
        <v>61</v>
      </c>
    </row>
    <row r="35" spans="1:11" s="13" customFormat="1" ht="69.75" customHeight="1">
      <c r="A35" s="16">
        <v>7</v>
      </c>
      <c r="B35" s="16" t="s">
        <v>111</v>
      </c>
      <c r="C35" s="16" t="s">
        <v>120</v>
      </c>
      <c r="D35" s="16" t="s">
        <v>121</v>
      </c>
      <c r="E35" s="16" t="s">
        <v>112</v>
      </c>
      <c r="F35" s="21">
        <v>50.628855800000004</v>
      </c>
      <c r="G35" s="16" t="s">
        <v>29</v>
      </c>
      <c r="H35" s="24">
        <v>2017</v>
      </c>
      <c r="I35" s="22">
        <v>0</v>
      </c>
      <c r="J35" s="16" t="s">
        <v>13</v>
      </c>
      <c r="K35" s="16" t="s">
        <v>61</v>
      </c>
    </row>
    <row r="36" spans="1:11" s="13" customFormat="1" ht="57.75" customHeight="1">
      <c r="A36" s="15">
        <v>8</v>
      </c>
      <c r="B36" s="15" t="s">
        <v>50</v>
      </c>
      <c r="C36" s="15" t="s">
        <v>124</v>
      </c>
      <c r="D36" s="17" t="s">
        <v>10</v>
      </c>
      <c r="E36" s="17" t="s">
        <v>11</v>
      </c>
      <c r="F36" s="18">
        <v>143300</v>
      </c>
      <c r="G36" s="17" t="s">
        <v>29</v>
      </c>
      <c r="H36" s="19" t="s">
        <v>90</v>
      </c>
      <c r="I36" s="22" t="s">
        <v>125</v>
      </c>
      <c r="J36" s="15" t="s">
        <v>13</v>
      </c>
      <c r="K36" s="15" t="s">
        <v>51</v>
      </c>
    </row>
    <row r="37" spans="1:11" s="13" customFormat="1" ht="52.5" customHeight="1">
      <c r="A37" s="15">
        <v>9</v>
      </c>
      <c r="B37" s="15" t="s">
        <v>56</v>
      </c>
      <c r="C37" s="16" t="s">
        <v>88</v>
      </c>
      <c r="D37" s="17" t="s">
        <v>55</v>
      </c>
      <c r="E37" s="17" t="s">
        <v>11</v>
      </c>
      <c r="F37" s="18">
        <v>10700</v>
      </c>
      <c r="G37" s="17" t="s">
        <v>29</v>
      </c>
      <c r="H37" s="19" t="s">
        <v>91</v>
      </c>
      <c r="I37" s="22" t="s">
        <v>126</v>
      </c>
      <c r="J37" s="15" t="s">
        <v>13</v>
      </c>
      <c r="K37" s="15" t="s">
        <v>51</v>
      </c>
    </row>
    <row r="38" spans="1:11" s="25" customFormat="1" ht="82.5" customHeight="1">
      <c r="A38" s="46" t="s">
        <v>63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s="25" customFormat="1" ht="82.5" customHeight="1">
      <c r="A39" s="15">
        <v>10</v>
      </c>
      <c r="B39" s="15" t="s">
        <v>67</v>
      </c>
      <c r="C39" s="15" t="s">
        <v>73</v>
      </c>
      <c r="D39" s="15" t="s">
        <v>66</v>
      </c>
      <c r="E39" s="15" t="s">
        <v>68</v>
      </c>
      <c r="F39" s="26">
        <v>42.49</v>
      </c>
      <c r="G39" s="17" t="s">
        <v>71</v>
      </c>
      <c r="H39" s="19" t="s">
        <v>8</v>
      </c>
      <c r="I39" s="22">
        <v>0.26500000000000001</v>
      </c>
      <c r="J39" s="15" t="s">
        <v>13</v>
      </c>
      <c r="K39" s="15" t="s">
        <v>69</v>
      </c>
    </row>
    <row r="40" spans="1:11" s="25" customFormat="1" ht="82.5" customHeight="1">
      <c r="A40" s="15">
        <f>A39+1</f>
        <v>11</v>
      </c>
      <c r="B40" s="15" t="s">
        <v>72</v>
      </c>
      <c r="C40" s="15" t="s">
        <v>89</v>
      </c>
      <c r="D40" s="15" t="s">
        <v>70</v>
      </c>
      <c r="E40" s="15" t="s">
        <v>68</v>
      </c>
      <c r="F40" s="26">
        <v>34.53</v>
      </c>
      <c r="G40" s="17" t="s">
        <v>71</v>
      </c>
      <c r="H40" s="19" t="s">
        <v>8</v>
      </c>
      <c r="I40" s="22">
        <v>0.43</v>
      </c>
      <c r="J40" s="15" t="s">
        <v>13</v>
      </c>
      <c r="K40" s="15" t="s">
        <v>69</v>
      </c>
    </row>
    <row r="41" spans="1:11" s="25" customFormat="1" ht="82.5" customHeight="1">
      <c r="A41" s="15">
        <f>A40+1</f>
        <v>12</v>
      </c>
      <c r="B41" s="15" t="s">
        <v>76</v>
      </c>
      <c r="C41" s="15" t="s">
        <v>74</v>
      </c>
      <c r="D41" s="15" t="s">
        <v>75</v>
      </c>
      <c r="E41" s="15" t="s">
        <v>68</v>
      </c>
      <c r="F41" s="26">
        <v>48.7</v>
      </c>
      <c r="G41" s="17" t="s">
        <v>71</v>
      </c>
      <c r="H41" s="19" t="s">
        <v>8</v>
      </c>
      <c r="I41" s="22">
        <v>0.35089999999999999</v>
      </c>
      <c r="J41" s="15" t="s">
        <v>13</v>
      </c>
      <c r="K41" s="15" t="s">
        <v>69</v>
      </c>
    </row>
    <row r="42" spans="1:11" s="25" customFormat="1" ht="82.5" customHeight="1">
      <c r="A42" s="15">
        <f>A41+1</f>
        <v>13</v>
      </c>
      <c r="B42" s="15" t="s">
        <v>78</v>
      </c>
      <c r="C42" s="15" t="s">
        <v>74</v>
      </c>
      <c r="D42" s="15" t="s">
        <v>77</v>
      </c>
      <c r="E42" s="15" t="s">
        <v>68</v>
      </c>
      <c r="F42" s="26">
        <v>57.23</v>
      </c>
      <c r="G42" s="17" t="s">
        <v>71</v>
      </c>
      <c r="H42" s="19" t="s">
        <v>8</v>
      </c>
      <c r="I42" s="22">
        <v>0.82</v>
      </c>
      <c r="J42" s="15" t="s">
        <v>13</v>
      </c>
      <c r="K42" s="15" t="s">
        <v>69</v>
      </c>
    </row>
    <row r="43" spans="1:11" s="25" customFormat="1" ht="82.5" customHeight="1">
      <c r="A43" s="15">
        <f>A42+1</f>
        <v>14</v>
      </c>
      <c r="B43" s="15" t="s">
        <v>81</v>
      </c>
      <c r="C43" s="15" t="s">
        <v>85</v>
      </c>
      <c r="D43" s="15" t="s">
        <v>79</v>
      </c>
      <c r="E43" s="15" t="s">
        <v>80</v>
      </c>
      <c r="F43" s="26">
        <v>2.78</v>
      </c>
      <c r="G43" s="17" t="s">
        <v>71</v>
      </c>
      <c r="H43" s="15">
        <v>2014</v>
      </c>
      <c r="I43" s="22">
        <v>1</v>
      </c>
      <c r="J43" s="15" t="s">
        <v>13</v>
      </c>
      <c r="K43" s="15" t="s">
        <v>82</v>
      </c>
    </row>
    <row r="44" spans="1:11" s="25" customFormat="1" ht="90" customHeight="1">
      <c r="A44" s="46" t="s">
        <v>64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s="25" customFormat="1" ht="90" customHeight="1">
      <c r="A45" s="15">
        <v>15</v>
      </c>
      <c r="B45" s="15" t="s">
        <v>50</v>
      </c>
      <c r="C45" s="16" t="s">
        <v>57</v>
      </c>
      <c r="D45" s="17" t="s">
        <v>58</v>
      </c>
      <c r="E45" s="17" t="s">
        <v>59</v>
      </c>
      <c r="F45" s="18">
        <v>69.77</v>
      </c>
      <c r="G45" s="17" t="s">
        <v>60</v>
      </c>
      <c r="H45" s="19" t="s">
        <v>105</v>
      </c>
      <c r="I45" s="22">
        <v>0.93</v>
      </c>
      <c r="J45" s="15" t="s">
        <v>13</v>
      </c>
      <c r="K45" s="15" t="s">
        <v>61</v>
      </c>
    </row>
    <row r="46" spans="1:11" s="25" customFormat="1" ht="69.75" customHeight="1">
      <c r="A46" s="46" t="s">
        <v>65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s="25" customFormat="1" ht="69.75" customHeight="1">
      <c r="A47" s="15">
        <v>16</v>
      </c>
      <c r="B47" s="15" t="s">
        <v>107</v>
      </c>
      <c r="C47" s="21" t="s">
        <v>86</v>
      </c>
      <c r="D47" s="17" t="s">
        <v>14</v>
      </c>
      <c r="E47" s="17" t="s">
        <v>108</v>
      </c>
      <c r="F47" s="18">
        <v>991.17</v>
      </c>
      <c r="G47" s="17" t="s">
        <v>29</v>
      </c>
      <c r="H47" s="19" t="s">
        <v>109</v>
      </c>
      <c r="I47" s="22">
        <v>0.51</v>
      </c>
      <c r="J47" s="15" t="s">
        <v>13</v>
      </c>
      <c r="K47" s="15" t="s">
        <v>61</v>
      </c>
    </row>
    <row r="48" spans="1:11" s="25" customFormat="1" ht="84.75" customHeight="1">
      <c r="A48" s="15">
        <f>A47+1</f>
        <v>17</v>
      </c>
      <c r="B48" s="17" t="s">
        <v>84</v>
      </c>
      <c r="C48" s="41" t="s">
        <v>122</v>
      </c>
      <c r="D48" s="17" t="s">
        <v>12</v>
      </c>
      <c r="E48" s="17" t="s">
        <v>11</v>
      </c>
      <c r="F48" s="18">
        <v>3143</v>
      </c>
      <c r="G48" s="17" t="s">
        <v>29</v>
      </c>
      <c r="H48" s="19" t="s">
        <v>99</v>
      </c>
      <c r="I48" s="22">
        <v>0.17</v>
      </c>
      <c r="J48" s="15" t="s">
        <v>13</v>
      </c>
      <c r="K48" s="15" t="s">
        <v>61</v>
      </c>
    </row>
    <row r="49" spans="1:11" s="25" customFormat="1" ht="90.75" customHeight="1">
      <c r="A49" s="16">
        <f>A48+1</f>
        <v>18</v>
      </c>
      <c r="B49" s="17" t="s">
        <v>84</v>
      </c>
      <c r="C49" s="41" t="s">
        <v>123</v>
      </c>
      <c r="D49" s="17" t="s">
        <v>12</v>
      </c>
      <c r="E49" s="17" t="s">
        <v>11</v>
      </c>
      <c r="F49" s="18">
        <v>1109.9000000000001</v>
      </c>
      <c r="G49" s="17" t="s">
        <v>29</v>
      </c>
      <c r="H49" s="19" t="s">
        <v>99</v>
      </c>
      <c r="I49" s="22">
        <v>0.23</v>
      </c>
      <c r="J49" s="15" t="s">
        <v>13</v>
      </c>
      <c r="K49" s="15" t="s">
        <v>61</v>
      </c>
    </row>
    <row r="50" spans="1:11" s="25" customFormat="1" ht="69.75" customHeight="1">
      <c r="A50" s="16">
        <f>A49+1</f>
        <v>19</v>
      </c>
      <c r="B50" s="27" t="s">
        <v>34</v>
      </c>
      <c r="C50" s="41" t="s">
        <v>16</v>
      </c>
      <c r="D50" s="43" t="s">
        <v>17</v>
      </c>
      <c r="E50" s="27" t="s">
        <v>11</v>
      </c>
      <c r="F50" s="27">
        <v>1004</v>
      </c>
      <c r="G50" s="27" t="s">
        <v>29</v>
      </c>
      <c r="H50" s="27" t="s">
        <v>127</v>
      </c>
      <c r="I50" s="28">
        <v>0.85</v>
      </c>
      <c r="J50" s="27" t="s">
        <v>13</v>
      </c>
      <c r="K50" s="27" t="s">
        <v>48</v>
      </c>
    </row>
    <row r="51" spans="1:11" s="25" customFormat="1" ht="69.75" customHeight="1">
      <c r="A51" s="15">
        <f>A50+1</f>
        <v>20</v>
      </c>
      <c r="B51" s="27" t="s">
        <v>35</v>
      </c>
      <c r="C51" s="41" t="s">
        <v>19</v>
      </c>
      <c r="D51" s="43" t="s">
        <v>20</v>
      </c>
      <c r="E51" s="27" t="s">
        <v>11</v>
      </c>
      <c r="F51" s="27">
        <v>80</v>
      </c>
      <c r="G51" s="27" t="s">
        <v>29</v>
      </c>
      <c r="H51" s="27" t="s">
        <v>87</v>
      </c>
      <c r="I51" s="29">
        <v>0.98</v>
      </c>
      <c r="J51" s="27" t="s">
        <v>13</v>
      </c>
      <c r="K51" s="27" t="s">
        <v>48</v>
      </c>
    </row>
    <row r="52" spans="1:11" s="25" customFormat="1" ht="69.75" customHeight="1">
      <c r="A52" s="15">
        <f>A51+1</f>
        <v>21</v>
      </c>
      <c r="B52" s="27" t="s">
        <v>36</v>
      </c>
      <c r="C52" s="41" t="s">
        <v>21</v>
      </c>
      <c r="D52" s="43" t="s">
        <v>22</v>
      </c>
      <c r="E52" s="27" t="s">
        <v>11</v>
      </c>
      <c r="F52" s="27">
        <v>41</v>
      </c>
      <c r="G52" s="27" t="s">
        <v>29</v>
      </c>
      <c r="H52" s="27" t="s">
        <v>98</v>
      </c>
      <c r="I52" s="29">
        <v>0.63</v>
      </c>
      <c r="J52" s="27" t="s">
        <v>13</v>
      </c>
      <c r="K52" s="27" t="s">
        <v>48</v>
      </c>
    </row>
    <row r="53" spans="1:11" s="25" customFormat="1" ht="69.75" customHeight="1">
      <c r="A53" s="15">
        <f t="shared" ref="A53:A55" si="0">A52+1</f>
        <v>22</v>
      </c>
      <c r="B53" s="27" t="s">
        <v>37</v>
      </c>
      <c r="C53" s="41" t="s">
        <v>23</v>
      </c>
      <c r="D53" s="43" t="s">
        <v>14</v>
      </c>
      <c r="E53" s="27" t="s">
        <v>11</v>
      </c>
      <c r="F53" s="27">
        <v>558</v>
      </c>
      <c r="G53" s="27" t="s">
        <v>29</v>
      </c>
      <c r="H53" s="27" t="s">
        <v>91</v>
      </c>
      <c r="I53" s="29">
        <v>1</v>
      </c>
      <c r="J53" s="27" t="s">
        <v>13</v>
      </c>
      <c r="K53" s="27" t="s">
        <v>48</v>
      </c>
    </row>
    <row r="54" spans="1:11" s="25" customFormat="1" ht="69.75" customHeight="1">
      <c r="A54" s="15">
        <f t="shared" si="0"/>
        <v>23</v>
      </c>
      <c r="B54" s="27" t="s">
        <v>38</v>
      </c>
      <c r="C54" s="41" t="s">
        <v>24</v>
      </c>
      <c r="D54" s="43" t="s">
        <v>25</v>
      </c>
      <c r="E54" s="27" t="s">
        <v>11</v>
      </c>
      <c r="F54" s="27">
        <v>201.47</v>
      </c>
      <c r="G54" s="27" t="s">
        <v>29</v>
      </c>
      <c r="H54" s="27">
        <v>2014</v>
      </c>
      <c r="I54" s="29">
        <v>0.88</v>
      </c>
      <c r="J54" s="27" t="s">
        <v>13</v>
      </c>
      <c r="K54" s="27" t="s">
        <v>48</v>
      </c>
    </row>
    <row r="55" spans="1:11" s="25" customFormat="1" ht="69.75" customHeight="1">
      <c r="A55" s="15">
        <f t="shared" si="0"/>
        <v>24</v>
      </c>
      <c r="B55" s="27" t="s">
        <v>39</v>
      </c>
      <c r="C55" s="41" t="s">
        <v>26</v>
      </c>
      <c r="D55" s="43" t="s">
        <v>18</v>
      </c>
      <c r="E55" s="27" t="s">
        <v>11</v>
      </c>
      <c r="F55" s="27">
        <v>113.6</v>
      </c>
      <c r="G55" s="27" t="s">
        <v>29</v>
      </c>
      <c r="H55" s="27" t="s">
        <v>91</v>
      </c>
      <c r="I55" s="29">
        <v>0.91</v>
      </c>
      <c r="J55" s="27" t="s">
        <v>13</v>
      </c>
      <c r="K55" s="27" t="s">
        <v>48</v>
      </c>
    </row>
    <row r="56" spans="1:11" s="25" customFormat="1" ht="69.75" customHeight="1">
      <c r="A56" s="15">
        <v>26</v>
      </c>
      <c r="B56" s="27" t="s">
        <v>40</v>
      </c>
      <c r="C56" s="41" t="s">
        <v>28</v>
      </c>
      <c r="D56" s="43" t="s">
        <v>27</v>
      </c>
      <c r="E56" s="27" t="s">
        <v>11</v>
      </c>
      <c r="F56" s="27">
        <v>1516</v>
      </c>
      <c r="G56" s="27" t="s">
        <v>29</v>
      </c>
      <c r="H56" s="27" t="s">
        <v>128</v>
      </c>
      <c r="I56" s="29">
        <v>0</v>
      </c>
      <c r="J56" s="27" t="s">
        <v>13</v>
      </c>
      <c r="K56" s="27" t="s">
        <v>48</v>
      </c>
    </row>
    <row r="57" spans="1:11" s="25" customFormat="1" ht="69.75" customHeight="1">
      <c r="A57" s="15">
        <v>27</v>
      </c>
      <c r="B57" s="27" t="s">
        <v>41</v>
      </c>
      <c r="C57" s="41" t="s">
        <v>30</v>
      </c>
      <c r="D57" s="43" t="s">
        <v>20</v>
      </c>
      <c r="E57" s="27" t="s">
        <v>11</v>
      </c>
      <c r="F57" s="27">
        <v>499.8</v>
      </c>
      <c r="G57" s="27" t="s">
        <v>29</v>
      </c>
      <c r="H57" s="27" t="s">
        <v>91</v>
      </c>
      <c r="I57" s="29">
        <v>0.1</v>
      </c>
      <c r="J57" s="27" t="s">
        <v>13</v>
      </c>
      <c r="K57" s="27" t="s">
        <v>48</v>
      </c>
    </row>
    <row r="58" spans="1:11" s="25" customFormat="1" ht="69.75" customHeight="1">
      <c r="A58" s="15">
        <v>28</v>
      </c>
      <c r="B58" s="27" t="s">
        <v>44</v>
      </c>
      <c r="C58" s="41" t="s">
        <v>42</v>
      </c>
      <c r="D58" s="43" t="s">
        <v>43</v>
      </c>
      <c r="E58" s="27" t="s">
        <v>11</v>
      </c>
      <c r="F58" s="27">
        <v>6000</v>
      </c>
      <c r="G58" s="27" t="s">
        <v>29</v>
      </c>
      <c r="H58" s="27" t="s">
        <v>93</v>
      </c>
      <c r="I58" s="29">
        <v>0.7</v>
      </c>
      <c r="J58" s="27" t="s">
        <v>13</v>
      </c>
      <c r="K58" s="27" t="s">
        <v>48</v>
      </c>
    </row>
    <row r="59" spans="1:11" s="25" customFormat="1" ht="69.75" customHeight="1">
      <c r="A59" s="15">
        <v>29</v>
      </c>
      <c r="B59" s="27" t="s">
        <v>46</v>
      </c>
      <c r="C59" s="41" t="s">
        <v>45</v>
      </c>
      <c r="D59" s="43" t="s">
        <v>31</v>
      </c>
      <c r="E59" s="27" t="s">
        <v>11</v>
      </c>
      <c r="F59" s="27">
        <v>50000</v>
      </c>
      <c r="G59" s="27" t="s">
        <v>29</v>
      </c>
      <c r="H59" s="27">
        <v>2014</v>
      </c>
      <c r="I59" s="29">
        <v>0.15</v>
      </c>
      <c r="J59" s="27" t="s">
        <v>13</v>
      </c>
      <c r="K59" s="27" t="s">
        <v>48</v>
      </c>
    </row>
    <row r="60" spans="1:11" s="25" customFormat="1" ht="69.75" customHeight="1">
      <c r="A60" s="15">
        <v>30</v>
      </c>
      <c r="B60" s="15" t="s">
        <v>54</v>
      </c>
      <c r="C60" s="21" t="s">
        <v>52</v>
      </c>
      <c r="D60" s="17" t="s">
        <v>53</v>
      </c>
      <c r="E60" s="17" t="s">
        <v>11</v>
      </c>
      <c r="F60" s="18">
        <v>6510.2</v>
      </c>
      <c r="G60" s="17" t="s">
        <v>29</v>
      </c>
      <c r="H60" s="19" t="s">
        <v>94</v>
      </c>
      <c r="I60" s="22">
        <v>0.85</v>
      </c>
      <c r="J60" s="15" t="s">
        <v>13</v>
      </c>
      <c r="K60" s="15" t="s">
        <v>51</v>
      </c>
    </row>
    <row r="61" spans="1:11" s="25" customFormat="1" ht="69.75" customHeight="1">
      <c r="A61" s="15">
        <v>31</v>
      </c>
      <c r="B61" s="30" t="s">
        <v>100</v>
      </c>
      <c r="C61" s="42" t="s">
        <v>101</v>
      </c>
      <c r="D61" s="31" t="s">
        <v>102</v>
      </c>
      <c r="E61" s="31" t="s">
        <v>103</v>
      </c>
      <c r="F61" s="32">
        <v>5000</v>
      </c>
      <c r="G61" s="31" t="s">
        <v>104</v>
      </c>
      <c r="H61" s="33" t="s">
        <v>99</v>
      </c>
      <c r="I61" s="34">
        <v>0.01</v>
      </c>
      <c r="J61" s="30" t="s">
        <v>13</v>
      </c>
      <c r="K61" s="15" t="s">
        <v>49</v>
      </c>
    </row>
    <row r="62" spans="1:11" s="25" customFormat="1" ht="17.25">
      <c r="A62" s="35"/>
      <c r="B62" s="35"/>
      <c r="C62" s="36"/>
      <c r="F62" s="37"/>
      <c r="H62" s="38"/>
      <c r="I62" s="39"/>
      <c r="J62" s="35"/>
    </row>
    <row r="63" spans="1:11" s="25" customFormat="1" ht="17.25">
      <c r="A63" s="35"/>
      <c r="B63" s="35"/>
      <c r="C63" s="36"/>
      <c r="F63" s="37"/>
      <c r="H63" s="38"/>
      <c r="I63" s="39"/>
      <c r="J63" s="35"/>
    </row>
    <row r="64" spans="1:11" s="25" customFormat="1" ht="17.25">
      <c r="A64" s="35"/>
      <c r="B64" s="35"/>
      <c r="C64" s="36"/>
      <c r="F64" s="37"/>
      <c r="H64" s="38"/>
      <c r="I64" s="39"/>
      <c r="J64" s="35"/>
    </row>
    <row r="65" spans="1:10" s="25" customFormat="1" ht="17.25">
      <c r="A65" s="35"/>
      <c r="B65" s="35"/>
      <c r="C65" s="36"/>
      <c r="F65" s="37"/>
      <c r="H65" s="38"/>
      <c r="I65" s="39"/>
      <c r="J65" s="35"/>
    </row>
    <row r="66" spans="1:10" s="25" customFormat="1" ht="17.25">
      <c r="A66" s="35"/>
      <c r="B66" s="35"/>
      <c r="C66" s="36"/>
      <c r="F66" s="37"/>
      <c r="H66" s="38"/>
      <c r="I66" s="39"/>
      <c r="J66" s="35"/>
    </row>
    <row r="67" spans="1:10" s="25" customFormat="1" ht="17.25">
      <c r="A67" s="35"/>
      <c r="B67" s="35"/>
      <c r="C67" s="36"/>
      <c r="F67" s="37"/>
      <c r="H67" s="38"/>
      <c r="I67" s="39"/>
      <c r="J67" s="35"/>
    </row>
    <row r="68" spans="1:10" s="25" customFormat="1" ht="17.25">
      <c r="A68" s="35"/>
      <c r="B68" s="35"/>
      <c r="C68" s="36"/>
      <c r="F68" s="37"/>
      <c r="H68" s="38"/>
      <c r="I68" s="39"/>
      <c r="J68" s="35"/>
    </row>
    <row r="69" spans="1:10" s="25" customFormat="1" ht="17.25">
      <c r="A69" s="35"/>
      <c r="B69" s="35"/>
      <c r="C69" s="36"/>
      <c r="F69" s="37"/>
      <c r="H69" s="38"/>
      <c r="I69" s="39"/>
      <c r="J69" s="35"/>
    </row>
    <row r="70" spans="1:10" s="25" customFormat="1" ht="17.25">
      <c r="A70" s="35"/>
      <c r="B70" s="35"/>
      <c r="C70" s="36"/>
      <c r="F70" s="37"/>
      <c r="H70" s="38"/>
      <c r="I70" s="39"/>
      <c r="J70" s="35"/>
    </row>
    <row r="71" spans="1:10" s="25" customFormat="1" ht="17.25">
      <c r="A71" s="35"/>
      <c r="B71" s="35"/>
      <c r="C71" s="36"/>
      <c r="F71" s="37"/>
      <c r="H71" s="38"/>
      <c r="I71" s="39"/>
      <c r="J71" s="35"/>
    </row>
    <row r="72" spans="1:10" s="25" customFormat="1" ht="17.25">
      <c r="A72" s="35"/>
      <c r="B72" s="35"/>
      <c r="C72" s="36"/>
      <c r="F72" s="37"/>
      <c r="H72" s="38"/>
      <c r="I72" s="39"/>
      <c r="J72" s="35"/>
    </row>
    <row r="73" spans="1:10" s="25" customFormat="1" ht="17.25">
      <c r="A73" s="35"/>
      <c r="B73" s="35"/>
      <c r="C73" s="36"/>
      <c r="F73" s="37"/>
      <c r="H73" s="38"/>
      <c r="I73" s="39"/>
      <c r="J73" s="35"/>
    </row>
    <row r="74" spans="1:10" s="25" customFormat="1" ht="17.25">
      <c r="A74" s="35"/>
      <c r="B74" s="35"/>
      <c r="C74" s="36"/>
      <c r="F74" s="37"/>
      <c r="H74" s="38"/>
      <c r="I74" s="39"/>
      <c r="J74" s="35"/>
    </row>
    <row r="75" spans="1:10" s="25" customFormat="1" ht="17.25">
      <c r="A75" s="35"/>
      <c r="B75" s="35"/>
      <c r="C75" s="36"/>
      <c r="F75" s="37"/>
      <c r="H75" s="38"/>
      <c r="I75" s="39"/>
      <c r="J75" s="35"/>
    </row>
    <row r="76" spans="1:10" s="25" customFormat="1" ht="17.25">
      <c r="A76" s="35"/>
      <c r="B76" s="35"/>
      <c r="C76" s="36"/>
      <c r="F76" s="37"/>
      <c r="H76" s="38"/>
      <c r="I76" s="39"/>
      <c r="J76" s="35"/>
    </row>
    <row r="77" spans="1:10" s="25" customFormat="1" ht="17.25">
      <c r="A77" s="35"/>
      <c r="B77" s="35"/>
      <c r="C77" s="36"/>
      <c r="F77" s="37"/>
      <c r="H77" s="38"/>
      <c r="I77" s="39"/>
      <c r="J77" s="35"/>
    </row>
    <row r="78" spans="1:10" s="25" customFormat="1" ht="17.25">
      <c r="A78" s="35"/>
      <c r="B78" s="35"/>
      <c r="C78" s="36"/>
      <c r="F78" s="37"/>
      <c r="H78" s="38"/>
      <c r="I78" s="39"/>
      <c r="J78" s="35"/>
    </row>
    <row r="79" spans="1:10" s="25" customFormat="1" ht="17.25">
      <c r="A79" s="35"/>
      <c r="B79" s="35"/>
      <c r="C79" s="36"/>
      <c r="F79" s="37"/>
      <c r="H79" s="38"/>
      <c r="I79" s="39"/>
      <c r="J79" s="35"/>
    </row>
    <row r="80" spans="1:10" s="25" customFormat="1" ht="17.25">
      <c r="A80" s="35"/>
      <c r="B80" s="35"/>
      <c r="C80" s="36"/>
      <c r="F80" s="37"/>
      <c r="H80" s="38"/>
      <c r="I80" s="39"/>
      <c r="J80" s="35"/>
    </row>
    <row r="81" spans="1:10" s="25" customFormat="1" ht="17.25">
      <c r="A81" s="35"/>
      <c r="B81" s="35"/>
      <c r="C81" s="36"/>
      <c r="F81" s="37"/>
      <c r="H81" s="38"/>
      <c r="I81" s="39"/>
      <c r="J81" s="35"/>
    </row>
    <row r="82" spans="1:10" s="25" customFormat="1" ht="17.25">
      <c r="A82" s="35"/>
      <c r="B82" s="35"/>
      <c r="C82" s="36"/>
      <c r="F82" s="37"/>
      <c r="H82" s="38"/>
      <c r="I82" s="39"/>
      <c r="J82" s="35"/>
    </row>
  </sheetData>
  <protectedRanges>
    <protectedRange sqref="E47" name="Диапазон1_3_3"/>
    <protectedRange sqref="E45" name="Диапазон1_3_6"/>
    <protectedRange sqref="E48:E49" name="Диапазон1_3_8"/>
    <protectedRange sqref="E50" name="Диапазон1_3_9"/>
    <protectedRange sqref="E51:E53" name="Диапазон1_3_10"/>
    <protectedRange sqref="E54:E58" name="Диапазон1_3_11"/>
    <protectedRange sqref="E59" name="Диапазон1_3_12"/>
    <protectedRange sqref="E61" name="Диапазон1_3_13_1"/>
    <protectedRange sqref="E36" name="Диапазон1_3_2"/>
    <protectedRange sqref="E60" name="Диапазон1_3_14_2"/>
  </protectedRanges>
  <mergeCells count="6">
    <mergeCell ref="I1:K15"/>
    <mergeCell ref="A46:K46"/>
    <mergeCell ref="A20:K23"/>
    <mergeCell ref="A28:K28"/>
    <mergeCell ref="A38:K38"/>
    <mergeCell ref="A44:K44"/>
  </mergeCells>
  <phoneticPr fontId="0" type="noConversion"/>
  <pageMargins left="0.70866141732283472" right="0.70866141732283472" top="0.35433070866141736" bottom="0.35433070866141736" header="0.31496062992125984" footer="0.31496062992125984"/>
  <pageSetup paperSize="9" scale="38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2014-10-06T12:06:59Z</cp:lastPrinted>
  <dcterms:created xsi:type="dcterms:W3CDTF">2006-09-28T05:33:49Z</dcterms:created>
  <dcterms:modified xsi:type="dcterms:W3CDTF">2017-03-21T13:14:44Z</dcterms:modified>
</cp:coreProperties>
</file>